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eepc\Desktop\"/>
    </mc:Choice>
  </mc:AlternateContent>
  <xr:revisionPtr revIDLastSave="0" documentId="13_ncr:1_{CA452410-734E-4844-8CD8-2B70D577958C}" xr6:coauthVersionLast="47" xr6:coauthVersionMax="47" xr10:uidLastSave="{00000000-0000-0000-0000-000000000000}"/>
  <bookViews>
    <workbookView xWindow="1050" yWindow="540" windowWidth="26880" windowHeight="14430" activeTab="1" xr2:uid="{56393E29-C47A-42CC-B825-9FABF2BA630C}"/>
  </bookViews>
  <sheets>
    <sheet name="Sources" sheetId="3" r:id="rId1"/>
    <sheet name="House of Rep" sheetId="1" r:id="rId2"/>
    <sheet name="US Senate" sheetId="2" r:id="rId3"/>
    <sheet name="Analysis Pre Election" sheetId="4" r:id="rId4"/>
  </sheets>
  <definedNames>
    <definedName name="_xlnm._FilterDatabase" localSheetId="1" hidden="1">'House of Rep'!$B$3:$M$435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" i="1"/>
</calcChain>
</file>

<file path=xl/sharedStrings.xml><?xml version="1.0" encoding="utf-8"?>
<sst xmlns="http://schemas.openxmlformats.org/spreadsheetml/2006/main" count="2337" uniqueCount="1114">
  <si>
    <t>Rank</t>
  </si>
  <si>
    <t>Member of Congress</t>
  </si>
  <si>
    <t>Party</t>
  </si>
  <si>
    <t>District</t>
  </si>
  <si>
    <t>Crucial Votes %</t>
  </si>
  <si>
    <t>Overall %</t>
  </si>
  <si>
    <t>District Tilt </t>
  </si>
  <si>
    <t>Lifetime</t>
  </si>
  <si>
    <t>2021-22</t>
  </si>
  <si>
    <t>Rating</t>
  </si>
  <si>
    <r>
      <t>1</t>
    </r>
    <r>
      <rPr>
        <vertAlign val="superscript"/>
        <sz val="8"/>
        <color rgb="FF333333"/>
        <rFont val="Verdana"/>
        <family val="2"/>
      </rPr>
      <t>TIE</t>
    </r>
  </si>
  <si>
    <t>McGovern, Jim</t>
  </si>
  <si>
    <t>D</t>
  </si>
  <si>
    <t>MA-2</t>
  </si>
  <si>
    <t>Strong Dem</t>
  </si>
  <si>
    <t>Peltola, Mary</t>
  </si>
  <si>
    <t>AK-AL</t>
  </si>
  <si>
    <t>Strong Rep</t>
  </si>
  <si>
    <t>Ryan, Pat</t>
  </si>
  <si>
    <t>NY-19</t>
  </si>
  <si>
    <t>Swing</t>
  </si>
  <si>
    <r>
      <t>4</t>
    </r>
    <r>
      <rPr>
        <vertAlign val="superscript"/>
        <sz val="8"/>
        <color rgb="FF333333"/>
        <rFont val="Verdana"/>
        <family val="2"/>
      </rPr>
      <t>TIE</t>
    </r>
  </si>
  <si>
    <t>Bonamici, Suzanne</t>
  </si>
  <si>
    <t>OR-1</t>
  </si>
  <si>
    <t>Espaillat, Adriano</t>
  </si>
  <si>
    <t>NY-13</t>
  </si>
  <si>
    <t>Levin, Andy</t>
  </si>
  <si>
    <t>MI-9</t>
  </si>
  <si>
    <t>Watson Coleman, Bonnie</t>
  </si>
  <si>
    <t>NJ-12</t>
  </si>
  <si>
    <t>Jayapal, Pramila</t>
  </si>
  <si>
    <t>WA-7</t>
  </si>
  <si>
    <r>
      <t>9</t>
    </r>
    <r>
      <rPr>
        <vertAlign val="superscript"/>
        <sz val="8"/>
        <color rgb="FF333333"/>
        <rFont val="Verdana"/>
        <family val="2"/>
      </rPr>
      <t>TIE</t>
    </r>
  </si>
  <si>
    <t>Chu, Judy</t>
  </si>
  <si>
    <t>CA-27</t>
  </si>
  <si>
    <t>Williams, Nikema</t>
  </si>
  <si>
    <t>GA-5</t>
  </si>
  <si>
    <r>
      <t>11</t>
    </r>
    <r>
      <rPr>
        <vertAlign val="superscript"/>
        <sz val="8"/>
        <color rgb="FF333333"/>
        <rFont val="Verdana"/>
        <family val="2"/>
      </rPr>
      <t>TIE</t>
    </r>
  </si>
  <si>
    <t>DeSaulnier, Mark</t>
  </si>
  <si>
    <t>CA-11</t>
  </si>
  <si>
    <t>Meng, Grace</t>
  </si>
  <si>
    <t>NY-6</t>
  </si>
  <si>
    <t>Pocan, Mark</t>
  </si>
  <si>
    <t>WI-2</t>
  </si>
  <si>
    <r>
      <t>14</t>
    </r>
    <r>
      <rPr>
        <vertAlign val="superscript"/>
        <sz val="8"/>
        <color rgb="FF333333"/>
        <rFont val="Verdana"/>
        <family val="2"/>
      </rPr>
      <t>TIE</t>
    </r>
  </si>
  <si>
    <t>Garcia, Jesús</t>
  </si>
  <si>
    <t>IL-4</t>
  </si>
  <si>
    <t>Lee, Barbara</t>
  </si>
  <si>
    <t>CA-13</t>
  </si>
  <si>
    <t>Velazquez, Nydia</t>
  </si>
  <si>
    <t>NY-7</t>
  </si>
  <si>
    <t>Jones, Mondaire</t>
  </si>
  <si>
    <t>NY-17</t>
  </si>
  <si>
    <t>Raskin, Jamie</t>
  </si>
  <si>
    <t>MD-8</t>
  </si>
  <si>
    <r>
      <t>19</t>
    </r>
    <r>
      <rPr>
        <vertAlign val="superscript"/>
        <sz val="8"/>
        <color rgb="FF333333"/>
        <rFont val="Verdana"/>
        <family val="2"/>
      </rPr>
      <t>TIE</t>
    </r>
  </si>
  <si>
    <t>Gomez, Jimmy</t>
  </si>
  <si>
    <t>CA-34</t>
  </si>
  <si>
    <t>Newman, Marie</t>
  </si>
  <si>
    <t>IL-3</t>
  </si>
  <si>
    <t>Maloney, Carolyn</t>
  </si>
  <si>
    <t>NY-12</t>
  </si>
  <si>
    <r>
      <t>Clarke, Yvette</t>
    </r>
    <r>
      <rPr>
        <u/>
        <vertAlign val="superscript"/>
        <sz val="10"/>
        <color rgb="FF333333"/>
        <rFont val="Verdana"/>
        <family val="2"/>
      </rPr>
      <t>1</t>
    </r>
  </si>
  <si>
    <t>NY-9</t>
  </si>
  <si>
    <t>Pressley, Ayanna</t>
  </si>
  <si>
    <t>MA-7</t>
  </si>
  <si>
    <r>
      <t>24</t>
    </r>
    <r>
      <rPr>
        <vertAlign val="superscript"/>
        <sz val="8"/>
        <color rgb="FF333333"/>
        <rFont val="Verdana"/>
        <family val="2"/>
      </rPr>
      <t>TIE</t>
    </r>
  </si>
  <si>
    <t>Huffman, Jared</t>
  </si>
  <si>
    <t>CA-2</t>
  </si>
  <si>
    <t>Pallone, Frank</t>
  </si>
  <si>
    <t>NJ-6</t>
  </si>
  <si>
    <t>Payne, Donald</t>
  </si>
  <si>
    <t>NJ-10</t>
  </si>
  <si>
    <t>Torres, Ritchie</t>
  </si>
  <si>
    <t>NY-15</t>
  </si>
  <si>
    <r>
      <t>28</t>
    </r>
    <r>
      <rPr>
        <vertAlign val="superscript"/>
        <sz val="8"/>
        <color rgb="FF333333"/>
        <rFont val="Verdana"/>
        <family val="2"/>
      </rPr>
      <t>TIE</t>
    </r>
  </si>
  <si>
    <t>Clark, Katherine</t>
  </si>
  <si>
    <t>MA-5</t>
  </si>
  <si>
    <t>Omar, Ilhan</t>
  </si>
  <si>
    <t>MN-5</t>
  </si>
  <si>
    <t>Rush, Bobby</t>
  </si>
  <si>
    <t>IL-1</t>
  </si>
  <si>
    <t>Lowenthal, Alan</t>
  </si>
  <si>
    <t>CA-47</t>
  </si>
  <si>
    <t>Davis, Danny</t>
  </si>
  <si>
    <t>IL-7</t>
  </si>
  <si>
    <t>Doyle, Mike</t>
  </si>
  <si>
    <t>PA-18</t>
  </si>
  <si>
    <r>
      <t>Pelosi, Nancy</t>
    </r>
    <r>
      <rPr>
        <u/>
        <vertAlign val="superscript"/>
        <sz val="10"/>
        <color rgb="FF333333"/>
        <rFont val="Verdana"/>
        <family val="2"/>
      </rPr>
      <t>3</t>
    </r>
  </si>
  <si>
    <t>CA-12</t>
  </si>
  <si>
    <t>Evans, Dwight</t>
  </si>
  <si>
    <t>PA-3</t>
  </si>
  <si>
    <t>Barragán, Nanette</t>
  </si>
  <si>
    <t>CA-44</t>
  </si>
  <si>
    <r>
      <t>37</t>
    </r>
    <r>
      <rPr>
        <vertAlign val="superscript"/>
        <sz val="8"/>
        <color rgb="FF333333"/>
        <rFont val="Verdana"/>
        <family val="2"/>
      </rPr>
      <t>TIE</t>
    </r>
  </si>
  <si>
    <t>Grijalva, Raul</t>
  </si>
  <si>
    <t>AZ-3</t>
  </si>
  <si>
    <t>Takano, Mark</t>
  </si>
  <si>
    <t>CA-41</t>
  </si>
  <si>
    <t>Welch, Peter</t>
  </si>
  <si>
    <t>VT-AL</t>
  </si>
  <si>
    <r>
      <t>40</t>
    </r>
    <r>
      <rPr>
        <vertAlign val="superscript"/>
        <sz val="8"/>
        <color rgb="FF333333"/>
        <rFont val="Verdana"/>
        <family val="2"/>
      </rPr>
      <t>TIE</t>
    </r>
  </si>
  <si>
    <t>Blumenauer, Earl</t>
  </si>
  <si>
    <t>OR-3</t>
  </si>
  <si>
    <t>Green, Al</t>
  </si>
  <si>
    <t>TX-9</t>
  </si>
  <si>
    <t>Napolitano, Grace</t>
  </si>
  <si>
    <t>CA-32</t>
  </si>
  <si>
    <t>Jeffries, Hakeem</t>
  </si>
  <si>
    <t>NY-8</t>
  </si>
  <si>
    <t>Schakowsky, Jan</t>
  </si>
  <si>
    <t>IL-9</t>
  </si>
  <si>
    <t>Nadler, Jerry</t>
  </si>
  <si>
    <t>NY-10</t>
  </si>
  <si>
    <t>Schiff, Adam</t>
  </si>
  <si>
    <t>CA-28</t>
  </si>
  <si>
    <r>
      <t>47</t>
    </r>
    <r>
      <rPr>
        <vertAlign val="superscript"/>
        <sz val="8"/>
        <color rgb="FF333333"/>
        <rFont val="Verdana"/>
        <family val="2"/>
      </rPr>
      <t>TIE</t>
    </r>
  </si>
  <si>
    <t>Castro, Joaquin</t>
  </si>
  <si>
    <t>TX-20</t>
  </si>
  <si>
    <t>Kelly, Robin</t>
  </si>
  <si>
    <t>IL-2</t>
  </si>
  <si>
    <t>Khanna, Ro</t>
  </si>
  <si>
    <t>CA-17</t>
  </si>
  <si>
    <t>Tonko, Paul</t>
  </si>
  <si>
    <t>NY-20</t>
  </si>
  <si>
    <t>Brown, Shontel</t>
  </si>
  <si>
    <t>OH-11</t>
  </si>
  <si>
    <t>Beatty, Joyce</t>
  </si>
  <si>
    <t>OH-3</t>
  </si>
  <si>
    <t>Lawrence, Brenda</t>
  </si>
  <si>
    <t>MI-14</t>
  </si>
  <si>
    <t>DeGette, Diana</t>
  </si>
  <si>
    <t>CO-1</t>
  </si>
  <si>
    <r>
      <t>55</t>
    </r>
    <r>
      <rPr>
        <vertAlign val="superscript"/>
        <sz val="8"/>
        <color rgb="FF333333"/>
        <rFont val="Verdana"/>
        <family val="2"/>
      </rPr>
      <t>TIE</t>
    </r>
  </si>
  <si>
    <t>Escobar, Veronica</t>
  </si>
  <si>
    <t>TX-16</t>
  </si>
  <si>
    <t>McNerney, Jerry</t>
  </si>
  <si>
    <t>CA-9</t>
  </si>
  <si>
    <t>Sanchez, Linda</t>
  </si>
  <si>
    <t>CA-38</t>
  </si>
  <si>
    <t>Moore, Gwen</t>
  </si>
  <si>
    <t>WI-4</t>
  </si>
  <si>
    <t>Doggett, Lloyd</t>
  </si>
  <si>
    <t>TX-35</t>
  </si>
  <si>
    <t>Jacobs, Sara</t>
  </si>
  <si>
    <t>CA-53</t>
  </si>
  <si>
    <r>
      <t>61</t>
    </r>
    <r>
      <rPr>
        <vertAlign val="superscript"/>
        <sz val="8"/>
        <color rgb="FF333333"/>
        <rFont val="Verdana"/>
        <family val="2"/>
      </rPr>
      <t>TIE</t>
    </r>
  </si>
  <si>
    <t>Auchincloss, Jake</t>
  </si>
  <si>
    <t>MA-4</t>
  </si>
  <si>
    <t>Beyer, Don</t>
  </si>
  <si>
    <t>VA-8</t>
  </si>
  <si>
    <t>Blunt Rochester, Lisa</t>
  </si>
  <si>
    <t>DE-AL</t>
  </si>
  <si>
    <r>
      <t>64</t>
    </r>
    <r>
      <rPr>
        <vertAlign val="superscript"/>
        <sz val="8"/>
        <color rgb="FF333333"/>
        <rFont val="Verdana"/>
        <family val="2"/>
      </rPr>
      <t>TIE</t>
    </r>
  </si>
  <si>
    <t>Lieu, Ted</t>
  </si>
  <si>
    <t>CA-33</t>
  </si>
  <si>
    <t>Neguse, Joe</t>
  </si>
  <si>
    <t>CO-2</t>
  </si>
  <si>
    <t>Trahan, Lori</t>
  </si>
  <si>
    <t>MA-3</t>
  </si>
  <si>
    <r>
      <t>67</t>
    </r>
    <r>
      <rPr>
        <vertAlign val="superscript"/>
        <sz val="8"/>
        <color rgb="FF333333"/>
        <rFont val="Verdana"/>
        <family val="2"/>
      </rPr>
      <t>TIE</t>
    </r>
  </si>
  <si>
    <t>Bowman, Jamaal</t>
  </si>
  <si>
    <t>NY-16</t>
  </si>
  <si>
    <t>Cohen, Steve</t>
  </si>
  <si>
    <t>TN-9</t>
  </si>
  <si>
    <t>Dingell, Debbie</t>
  </si>
  <si>
    <t>MI-12</t>
  </si>
  <si>
    <t>Jackson-Lee, Sheila</t>
  </si>
  <si>
    <t>TX-18</t>
  </si>
  <si>
    <t>DeFazio, Peter</t>
  </si>
  <si>
    <t>OR-4</t>
  </si>
  <si>
    <t>Stansbury, Melanie</t>
  </si>
  <si>
    <t>NM-1</t>
  </si>
  <si>
    <t>Yarmuth, John</t>
  </si>
  <si>
    <t>KY-3</t>
  </si>
  <si>
    <r>
      <t>74</t>
    </r>
    <r>
      <rPr>
        <vertAlign val="superscript"/>
        <sz val="8"/>
        <color rgb="FF333333"/>
        <rFont val="Verdana"/>
        <family val="2"/>
      </rPr>
      <t>TIE</t>
    </r>
  </si>
  <si>
    <t>Pingree, Chellie</t>
  </si>
  <si>
    <t>ME-1</t>
  </si>
  <si>
    <t>Sarbanes, John</t>
  </si>
  <si>
    <t>MD-3</t>
  </si>
  <si>
    <t>Scott, Bobby</t>
  </si>
  <si>
    <t>VA-3</t>
  </si>
  <si>
    <t>Smith, Adam</t>
  </si>
  <si>
    <t>WA-9</t>
  </si>
  <si>
    <r>
      <t>78</t>
    </r>
    <r>
      <rPr>
        <vertAlign val="superscript"/>
        <sz val="8"/>
        <color rgb="FF333333"/>
        <rFont val="Verdana"/>
        <family val="2"/>
      </rPr>
      <t>TIE</t>
    </r>
  </si>
  <si>
    <t>Dean, Madeleine</t>
  </si>
  <si>
    <t>PA-4</t>
  </si>
  <si>
    <t>Porter, Katie</t>
  </si>
  <si>
    <t>CA-45</t>
  </si>
  <si>
    <t>Leans Dem</t>
  </si>
  <si>
    <t>Titus, Dina</t>
  </si>
  <si>
    <t>NV-1</t>
  </si>
  <si>
    <t>Johnson, Eddie</t>
  </si>
  <si>
    <t>TX-30</t>
  </si>
  <si>
    <r>
      <t>82</t>
    </r>
    <r>
      <rPr>
        <vertAlign val="superscript"/>
        <sz val="8"/>
        <color rgb="FF333333"/>
        <rFont val="Verdana"/>
        <family val="2"/>
      </rPr>
      <t>TIE</t>
    </r>
  </si>
  <si>
    <t>Garcia, Sylvia</t>
  </si>
  <si>
    <t>TX-29</t>
  </si>
  <si>
    <t>Waters, Maxine</t>
  </si>
  <si>
    <t>CA-43</t>
  </si>
  <si>
    <t>Bass, Karen</t>
  </si>
  <si>
    <t>CA-37</t>
  </si>
  <si>
    <t>Mfume, Kweisi</t>
  </si>
  <si>
    <t>MD-7</t>
  </si>
  <si>
    <r>
      <t>86</t>
    </r>
    <r>
      <rPr>
        <vertAlign val="superscript"/>
        <sz val="8"/>
        <color rgb="FF333333"/>
        <rFont val="Verdana"/>
        <family val="2"/>
      </rPr>
      <t>TIE</t>
    </r>
  </si>
  <si>
    <t>Hayes, Jahana</t>
  </si>
  <si>
    <t>CT-5</t>
  </si>
  <si>
    <t>Leger Fernandez, Teresa</t>
  </si>
  <si>
    <t>NM-3</t>
  </si>
  <si>
    <t>Adams, Alma</t>
  </si>
  <si>
    <t>NC-12</t>
  </si>
  <si>
    <r>
      <t>89</t>
    </r>
    <r>
      <rPr>
        <vertAlign val="superscript"/>
        <sz val="8"/>
        <color rgb="FF333333"/>
        <rFont val="Verdana"/>
        <family val="2"/>
      </rPr>
      <t>TIE</t>
    </r>
  </si>
  <si>
    <t>Bush, Cori</t>
  </si>
  <si>
    <t>MO-1</t>
  </si>
  <si>
    <t>Scanlon, Mary Gay</t>
  </si>
  <si>
    <t>PA-5</t>
  </si>
  <si>
    <r>
      <t>91</t>
    </r>
    <r>
      <rPr>
        <vertAlign val="superscript"/>
        <sz val="8"/>
        <color rgb="FF333333"/>
        <rFont val="Verdana"/>
        <family val="2"/>
      </rPr>
      <t>TIE</t>
    </r>
  </si>
  <si>
    <t>Meeks, Gregory</t>
  </si>
  <si>
    <t>NY-5</t>
  </si>
  <si>
    <t>Vargas, Juan</t>
  </si>
  <si>
    <t>CA-51</t>
  </si>
  <si>
    <t>Wilson, Frederica</t>
  </si>
  <si>
    <t>FL-24</t>
  </si>
  <si>
    <t>Price, David</t>
  </si>
  <si>
    <t>NC-4</t>
  </si>
  <si>
    <t>Kildee, Dan</t>
  </si>
  <si>
    <t>MI-5</t>
  </si>
  <si>
    <t>Foster, Bill</t>
  </si>
  <si>
    <t>IL-11</t>
  </si>
  <si>
    <t>Quigley, Mike</t>
  </si>
  <si>
    <t>IL-5</t>
  </si>
  <si>
    <r>
      <t>98</t>
    </r>
    <r>
      <rPr>
        <vertAlign val="superscript"/>
        <sz val="8"/>
        <color rgb="FF333333"/>
        <rFont val="Verdana"/>
        <family val="2"/>
      </rPr>
      <t>TIE</t>
    </r>
  </si>
  <si>
    <t>Cardenas, Tony</t>
  </si>
  <si>
    <t>CA-29</t>
  </si>
  <si>
    <t>Matsui, Doris</t>
  </si>
  <si>
    <t>CA-6</t>
  </si>
  <si>
    <t>Cleaver, Emanuel</t>
  </si>
  <si>
    <t>MO-5</t>
  </si>
  <si>
    <r>
      <t>101</t>
    </r>
    <r>
      <rPr>
        <vertAlign val="superscript"/>
        <sz val="8"/>
        <color rgb="FF333333"/>
        <rFont val="Verdana"/>
        <family val="2"/>
      </rPr>
      <t>TIE</t>
    </r>
  </si>
  <si>
    <t>Cicilline, David</t>
  </si>
  <si>
    <t>RI-1</t>
  </si>
  <si>
    <t>Tlaib, Rashida</t>
  </si>
  <si>
    <t>MI-13</t>
  </si>
  <si>
    <r>
      <t>103</t>
    </r>
    <r>
      <rPr>
        <vertAlign val="superscript"/>
        <sz val="8"/>
        <color rgb="FF333333"/>
        <rFont val="Verdana"/>
        <family val="2"/>
      </rPr>
      <t>TIE</t>
    </r>
  </si>
  <si>
    <t>Higgins, Brian</t>
  </si>
  <si>
    <t>NY-26</t>
  </si>
  <si>
    <t>McCollum, Betty</t>
  </si>
  <si>
    <t>MN-4</t>
  </si>
  <si>
    <t>Johnson, Hank</t>
  </si>
  <si>
    <t>GA-4</t>
  </si>
  <si>
    <t>Speier, Jackie</t>
  </si>
  <si>
    <t>CA-14</t>
  </si>
  <si>
    <r>
      <t>107</t>
    </r>
    <r>
      <rPr>
        <vertAlign val="superscript"/>
        <sz val="8"/>
        <color rgb="FF333333"/>
        <rFont val="Verdana"/>
        <family val="2"/>
      </rPr>
      <t>TIE</t>
    </r>
  </si>
  <si>
    <t>Ruiz, Raul</t>
  </si>
  <si>
    <t>CA-36</t>
  </si>
  <si>
    <t>Thompson, Bennie</t>
  </si>
  <si>
    <t>MS-2</t>
  </si>
  <si>
    <r>
      <t>109</t>
    </r>
    <r>
      <rPr>
        <vertAlign val="superscript"/>
        <sz val="8"/>
        <color rgb="FF333333"/>
        <rFont val="Verdana"/>
        <family val="2"/>
      </rPr>
      <t>TIE</t>
    </r>
  </si>
  <si>
    <t>Boyle, Brendan</t>
  </si>
  <si>
    <t>PA-2</t>
  </si>
  <si>
    <t>Lofgren, Zoe</t>
  </si>
  <si>
    <t>CA-19</t>
  </si>
  <si>
    <t>Ocasio-Cortez, Alexandria</t>
  </si>
  <si>
    <t>NY-14</t>
  </si>
  <si>
    <t>Sherman, Brad</t>
  </si>
  <si>
    <t>CA-30</t>
  </si>
  <si>
    <r>
      <t>113</t>
    </r>
    <r>
      <rPr>
        <vertAlign val="superscript"/>
        <sz val="8"/>
        <color rgb="FF333333"/>
        <rFont val="Verdana"/>
        <family val="2"/>
      </rPr>
      <t>TIE</t>
    </r>
  </si>
  <si>
    <t>Clyburn, Jim</t>
  </si>
  <si>
    <t>SC-6</t>
  </si>
  <si>
    <t>Neal, Richard</t>
  </si>
  <si>
    <t>MA-1</t>
  </si>
  <si>
    <r>
      <t>115</t>
    </r>
    <r>
      <rPr>
        <vertAlign val="superscript"/>
        <sz val="8"/>
        <color rgb="FF333333"/>
        <rFont val="Verdana"/>
        <family val="2"/>
      </rPr>
      <t>TIE</t>
    </r>
  </si>
  <si>
    <t>Eshoo, Anna</t>
  </si>
  <si>
    <t>CA-18</t>
  </si>
  <si>
    <t>McEachin, Donald</t>
  </si>
  <si>
    <t>VA-4</t>
  </si>
  <si>
    <r>
      <t>117</t>
    </r>
    <r>
      <rPr>
        <vertAlign val="superscript"/>
        <sz val="8"/>
        <color rgb="FF333333"/>
        <rFont val="Verdana"/>
        <family val="2"/>
      </rPr>
      <t>TIE</t>
    </r>
  </si>
  <si>
    <t>Connolly, Gerry</t>
  </si>
  <si>
    <t>VA-11</t>
  </si>
  <si>
    <t>Kilmer, Derek</t>
  </si>
  <si>
    <t>WA-6</t>
  </si>
  <si>
    <t>Larsen, Rick</t>
  </si>
  <si>
    <t>WA-2</t>
  </si>
  <si>
    <t>Kirkpatrick, Ann</t>
  </si>
  <si>
    <t>AZ-2</t>
  </si>
  <si>
    <t>Cherfilus-McCormick, Sheila</t>
  </si>
  <si>
    <t>FL-20</t>
  </si>
  <si>
    <t>DelBene, Suzan</t>
  </si>
  <si>
    <t>WA-1</t>
  </si>
  <si>
    <r>
      <t>123</t>
    </r>
    <r>
      <rPr>
        <vertAlign val="superscript"/>
        <sz val="8"/>
        <color rgb="FF333333"/>
        <rFont val="Verdana"/>
        <family val="2"/>
      </rPr>
      <t>TIE</t>
    </r>
  </si>
  <si>
    <t>Carson, André</t>
  </si>
  <si>
    <t>IN-7</t>
  </si>
  <si>
    <t>Roybal-Allard, Lucille</t>
  </si>
  <si>
    <t>CA-40</t>
  </si>
  <si>
    <t>Thompson, Mike</t>
  </si>
  <si>
    <t>CA-5</t>
  </si>
  <si>
    <r>
      <t>126</t>
    </r>
    <r>
      <rPr>
        <vertAlign val="superscript"/>
        <sz val="8"/>
        <color rgb="FF333333"/>
        <rFont val="Verdana"/>
        <family val="2"/>
      </rPr>
      <t>TIE</t>
    </r>
  </si>
  <si>
    <t>Gallego, Ruben</t>
  </si>
  <si>
    <t>AZ-7</t>
  </si>
  <si>
    <t>Ryan, Tim</t>
  </si>
  <si>
    <t>OH-13</t>
  </si>
  <si>
    <t>Castor, Kathy</t>
  </si>
  <si>
    <t>FL-14</t>
  </si>
  <si>
    <r>
      <t>129</t>
    </r>
    <r>
      <rPr>
        <vertAlign val="superscript"/>
        <sz val="8"/>
        <color rgb="FF333333"/>
        <rFont val="Verdana"/>
        <family val="2"/>
      </rPr>
      <t>TIE</t>
    </r>
  </si>
  <si>
    <t>Carbajal, Salud</t>
  </si>
  <si>
    <t>CA-24</t>
  </si>
  <si>
    <t>Kahele, Kai</t>
  </si>
  <si>
    <t>HI-2</t>
  </si>
  <si>
    <t>Perlmutter, Ed</t>
  </si>
  <si>
    <t>CO-7</t>
  </si>
  <si>
    <r>
      <t>132</t>
    </r>
    <r>
      <rPr>
        <vertAlign val="superscript"/>
        <sz val="8"/>
        <color rgb="FF333333"/>
        <rFont val="Verdana"/>
        <family val="2"/>
      </rPr>
      <t>TIE</t>
    </r>
  </si>
  <si>
    <t>Frankel, Lois</t>
  </si>
  <si>
    <t>FL-21</t>
  </si>
  <si>
    <t>Garamendi, John</t>
  </si>
  <si>
    <t>CA-3</t>
  </si>
  <si>
    <t>Pascrell, Bill</t>
  </si>
  <si>
    <t>NJ-9</t>
  </si>
  <si>
    <t>Underwood, Lauren</t>
  </si>
  <si>
    <t>IL-14</t>
  </si>
  <si>
    <r>
      <t>136</t>
    </r>
    <r>
      <rPr>
        <vertAlign val="superscript"/>
        <sz val="8"/>
        <color rgb="FF333333"/>
        <rFont val="Verdana"/>
        <family val="2"/>
      </rPr>
      <t>TIE</t>
    </r>
  </si>
  <si>
    <t>Brown, Anthony</t>
  </si>
  <si>
    <t>MD-4</t>
  </si>
  <si>
    <t>Correa, Lou</t>
  </si>
  <si>
    <t>CA-46</t>
  </si>
  <si>
    <t>Swalwell, Eric</t>
  </si>
  <si>
    <t>CA-15</t>
  </si>
  <si>
    <t>Butterfield, G.K.</t>
  </si>
  <si>
    <t>NC-1</t>
  </si>
  <si>
    <t>Bera, Ami</t>
  </si>
  <si>
    <t>CA-7</t>
  </si>
  <si>
    <t>Casten, Sean</t>
  </si>
  <si>
    <t>IL-6</t>
  </si>
  <si>
    <r>
      <t>142</t>
    </r>
    <r>
      <rPr>
        <vertAlign val="superscript"/>
        <sz val="8"/>
        <color rgb="FF333333"/>
        <rFont val="Verdana"/>
        <family val="2"/>
      </rPr>
      <t>TIE</t>
    </r>
  </si>
  <si>
    <t>DeLauro, Rosa</t>
  </si>
  <si>
    <t>CT-3</t>
  </si>
  <si>
    <t>Kim, Andy</t>
  </si>
  <si>
    <t>NJ-3</t>
  </si>
  <si>
    <t>Levin, Mike</t>
  </si>
  <si>
    <t>CA-49</t>
  </si>
  <si>
    <t>Lynch, Stephen</t>
  </si>
  <si>
    <t>MA-8</t>
  </si>
  <si>
    <t>Ross, Deborah</t>
  </si>
  <si>
    <t>NC-2</t>
  </si>
  <si>
    <r>
      <t>147</t>
    </r>
    <r>
      <rPr>
        <vertAlign val="superscript"/>
        <sz val="8"/>
        <color rgb="FF333333"/>
        <rFont val="Verdana"/>
        <family val="2"/>
      </rPr>
      <t>TIE</t>
    </r>
  </si>
  <si>
    <t>Krishnamoorthi, Raja</t>
  </si>
  <si>
    <t>IL-8</t>
  </si>
  <si>
    <t>Sires, Albio</t>
  </si>
  <si>
    <t>NJ-8</t>
  </si>
  <si>
    <r>
      <t>149</t>
    </r>
    <r>
      <rPr>
        <vertAlign val="superscript"/>
        <sz val="8"/>
        <color rgb="FF333333"/>
        <rFont val="Verdana"/>
        <family val="2"/>
      </rPr>
      <t>TIE</t>
    </r>
  </si>
  <si>
    <t>Cooper, Jim</t>
  </si>
  <si>
    <t>TN-5</t>
  </si>
  <si>
    <t>Torres, Norma</t>
  </si>
  <si>
    <t>CA-35</t>
  </si>
  <si>
    <t>Brownley, Julia</t>
  </si>
  <si>
    <t>CA-26</t>
  </si>
  <si>
    <t>Sewell, Terri</t>
  </si>
  <si>
    <t>AL-7</t>
  </si>
  <si>
    <t>Carter, Troy</t>
  </si>
  <si>
    <t>LA-2</t>
  </si>
  <si>
    <r>
      <t>154</t>
    </r>
    <r>
      <rPr>
        <vertAlign val="superscript"/>
        <sz val="8"/>
        <color rgb="FF333333"/>
        <rFont val="Verdana"/>
        <family val="2"/>
      </rPr>
      <t>TIE</t>
    </r>
  </si>
  <si>
    <t>Courtney, Joe</t>
  </si>
  <si>
    <t>CT-2</t>
  </si>
  <si>
    <t>Stevens, Haley</t>
  </si>
  <si>
    <t>MI-11</t>
  </si>
  <si>
    <t>Aguilar, Pete</t>
  </si>
  <si>
    <t>CA-31</t>
  </si>
  <si>
    <t>Maloney, Sean</t>
  </si>
  <si>
    <t>NY-18</t>
  </si>
  <si>
    <t>Kaptur, Marcy</t>
  </si>
  <si>
    <t>OH-9</t>
  </si>
  <si>
    <t>Strickland, Marilyn</t>
  </si>
  <si>
    <t>WA-10</t>
  </si>
  <si>
    <t>Norcross, Donald</t>
  </si>
  <si>
    <t>NJ-1</t>
  </si>
  <si>
    <r>
      <t>161</t>
    </r>
    <r>
      <rPr>
        <vertAlign val="superscript"/>
        <sz val="8"/>
        <color rgb="FF333333"/>
        <rFont val="Verdana"/>
        <family val="2"/>
      </rPr>
      <t>TIE</t>
    </r>
  </si>
  <si>
    <t>Lawson, Al</t>
  </si>
  <si>
    <t>FL-5</t>
  </si>
  <si>
    <t>Moulton, Seth</t>
  </si>
  <si>
    <t>MA-6</t>
  </si>
  <si>
    <t>Morelle, Joseph</t>
  </si>
  <si>
    <t>NY-25</t>
  </si>
  <si>
    <r>
      <t>164</t>
    </r>
    <r>
      <rPr>
        <vertAlign val="superscript"/>
        <sz val="8"/>
        <color rgb="FF333333"/>
        <rFont val="Verdana"/>
        <family val="2"/>
      </rPr>
      <t>TIE</t>
    </r>
  </si>
  <si>
    <t>Hoyer, Steny</t>
  </si>
  <si>
    <t>MD-5</t>
  </si>
  <si>
    <t>Larson, John</t>
  </si>
  <si>
    <t>CT-1</t>
  </si>
  <si>
    <r>
      <t>166</t>
    </r>
    <r>
      <rPr>
        <vertAlign val="superscript"/>
        <sz val="8"/>
        <color rgb="FF333333"/>
        <rFont val="Verdana"/>
        <family val="2"/>
      </rPr>
      <t>TIE</t>
    </r>
  </si>
  <si>
    <t>Kuster, Annie</t>
  </si>
  <si>
    <t>NH-2</t>
  </si>
  <si>
    <t>McBath, Lucy</t>
  </si>
  <si>
    <t>GA-6</t>
  </si>
  <si>
    <t>Wasserman Schultz, Debbie</t>
  </si>
  <si>
    <t>FL-23</t>
  </si>
  <si>
    <t>Malinowski, Tom</t>
  </si>
  <si>
    <t>NJ-7</t>
  </si>
  <si>
    <t>Ruppersberger, Dutch</t>
  </si>
  <si>
    <t>MD-2</t>
  </si>
  <si>
    <t>Phillips, Dean</t>
  </si>
  <si>
    <t>MN-3</t>
  </si>
  <si>
    <r>
      <t>172</t>
    </r>
    <r>
      <rPr>
        <vertAlign val="superscript"/>
        <sz val="8"/>
        <color rgb="FF333333"/>
        <rFont val="Verdana"/>
        <family val="2"/>
      </rPr>
      <t>TIE</t>
    </r>
  </si>
  <si>
    <t>Cartwright, Matt</t>
  </si>
  <si>
    <t>PA-8</t>
  </si>
  <si>
    <t>Leans Rep</t>
  </si>
  <si>
    <t>Keating, Bill</t>
  </si>
  <si>
    <t>MA-9</t>
  </si>
  <si>
    <t>Langevin, Jim</t>
  </si>
  <si>
    <t>RI-2</t>
  </si>
  <si>
    <t>Scott, David</t>
  </si>
  <si>
    <t>GA-13</t>
  </si>
  <si>
    <t>Suozzi, Thomas</t>
  </si>
  <si>
    <t>NY-3</t>
  </si>
  <si>
    <t>Crow, Jason</t>
  </si>
  <si>
    <t>CO-6</t>
  </si>
  <si>
    <r>
      <t>178</t>
    </r>
    <r>
      <rPr>
        <vertAlign val="superscript"/>
        <sz val="8"/>
        <color rgb="FF333333"/>
        <rFont val="Verdana"/>
        <family val="2"/>
      </rPr>
      <t>TIE</t>
    </r>
  </si>
  <si>
    <t>Himes, Jim</t>
  </si>
  <si>
    <t>CT-4</t>
  </si>
  <si>
    <t>Schneider, Brad</t>
  </si>
  <si>
    <t>IL-10</t>
  </si>
  <si>
    <t>Veasey, Mark</t>
  </si>
  <si>
    <t>TX-33</t>
  </si>
  <si>
    <r>
      <t>181</t>
    </r>
    <r>
      <rPr>
        <vertAlign val="superscript"/>
        <sz val="8"/>
        <color rgb="FF333333"/>
        <rFont val="Verdana"/>
        <family val="2"/>
      </rPr>
      <t>TIE</t>
    </r>
  </si>
  <si>
    <t>Bishop, Sanford</t>
  </si>
  <si>
    <t>GA-2</t>
  </si>
  <si>
    <t>Horsford, Steven</t>
  </si>
  <si>
    <t>NV-4</t>
  </si>
  <si>
    <r>
      <t>183</t>
    </r>
    <r>
      <rPr>
        <vertAlign val="superscript"/>
        <sz val="8"/>
        <color rgb="FF333333"/>
        <rFont val="Verdana"/>
        <family val="2"/>
      </rPr>
      <t>TIE</t>
    </r>
  </si>
  <si>
    <t>Manning, Kathy</t>
  </si>
  <si>
    <t>NC-6</t>
  </si>
  <si>
    <t>Mrvan, Frank</t>
  </si>
  <si>
    <t>IN-1</t>
  </si>
  <si>
    <t>Soto, Darren</t>
  </si>
  <si>
    <t>FL-9</t>
  </si>
  <si>
    <t>Harder, Josh</t>
  </si>
  <si>
    <t>CA-10</t>
  </si>
  <si>
    <r>
      <t>187</t>
    </r>
    <r>
      <rPr>
        <vertAlign val="superscript"/>
        <sz val="8"/>
        <color rgb="FF333333"/>
        <rFont val="Verdana"/>
        <family val="2"/>
      </rPr>
      <t>TIE</t>
    </r>
  </si>
  <si>
    <t>Panetta, Jimmy</t>
  </si>
  <si>
    <t>CA-20</t>
  </si>
  <si>
    <t>Wexton, Jennifer</t>
  </si>
  <si>
    <t>VA-10</t>
  </si>
  <si>
    <t>Allred, Colin</t>
  </si>
  <si>
    <t>TX-32</t>
  </si>
  <si>
    <t>Stanton, Greg</t>
  </si>
  <si>
    <t>AZ-9</t>
  </si>
  <si>
    <t>Kind, Ron</t>
  </si>
  <si>
    <t>WI-3</t>
  </si>
  <si>
    <t>Davids, Sharice</t>
  </si>
  <si>
    <t>KS-3</t>
  </si>
  <si>
    <r>
      <t>193</t>
    </r>
    <r>
      <rPr>
        <vertAlign val="superscript"/>
        <sz val="8"/>
        <color rgb="FF333333"/>
        <rFont val="Verdana"/>
        <family val="2"/>
      </rPr>
      <t>TIE</t>
    </r>
  </si>
  <si>
    <t>Butler Demings, Val</t>
  </si>
  <si>
    <t>FL-10</t>
  </si>
  <si>
    <t>Houlahan, Chrissy</t>
  </si>
  <si>
    <t>PA-6</t>
  </si>
  <si>
    <t>Trone, David</t>
  </si>
  <si>
    <t>MD-6</t>
  </si>
  <si>
    <t>Axne, Cindy</t>
  </si>
  <si>
    <t>IA-3</t>
  </si>
  <si>
    <r>
      <t>197</t>
    </r>
    <r>
      <rPr>
        <vertAlign val="superscript"/>
        <sz val="8"/>
        <color rgb="FF333333"/>
        <rFont val="Verdana"/>
        <family val="2"/>
      </rPr>
      <t>TIE</t>
    </r>
  </si>
  <si>
    <t>Lamb, Conor</t>
  </si>
  <si>
    <t>PA-17</t>
  </si>
  <si>
    <t>Peters, Scott</t>
  </si>
  <si>
    <t>CA-52</t>
  </si>
  <si>
    <t>Rice, Kathleen</t>
  </si>
  <si>
    <t>NY-4</t>
  </si>
  <si>
    <t>Case, Ed</t>
  </si>
  <si>
    <t>HI-1</t>
  </si>
  <si>
    <t>Bourdeaux, Carolyn</t>
  </si>
  <si>
    <t>GA-7</t>
  </si>
  <si>
    <t>Wild, Susan</t>
  </si>
  <si>
    <t>PA-7</t>
  </si>
  <si>
    <t>O'Halleran, Tom</t>
  </si>
  <si>
    <t>AZ-1</t>
  </si>
  <si>
    <t>Costa, Jim</t>
  </si>
  <si>
    <t>CA-16</t>
  </si>
  <si>
    <t>Bustos, Cheri</t>
  </si>
  <si>
    <t>IL-17</t>
  </si>
  <si>
    <t>Fletcher , Lizzie</t>
  </si>
  <si>
    <t>TX-7</t>
  </si>
  <si>
    <t>González, Vicente</t>
  </si>
  <si>
    <t>TX-15</t>
  </si>
  <si>
    <t>Sherrill, Mikie</t>
  </si>
  <si>
    <t>NJ-11</t>
  </si>
  <si>
    <t>Schrier, Kim</t>
  </si>
  <si>
    <t>WA-8</t>
  </si>
  <si>
    <r>
      <t>210</t>
    </r>
    <r>
      <rPr>
        <vertAlign val="superscript"/>
        <sz val="8"/>
        <color rgb="FF333333"/>
        <rFont val="Verdana"/>
        <family val="2"/>
      </rPr>
      <t>TIE</t>
    </r>
  </si>
  <si>
    <t>Luria, Elaine</t>
  </si>
  <si>
    <t>VA-2</t>
  </si>
  <si>
    <t>Pappas, Chris</t>
  </si>
  <si>
    <t>NH-1</t>
  </si>
  <si>
    <t>Lee, Susie</t>
  </si>
  <si>
    <t>NV-3</t>
  </si>
  <si>
    <t>Gottheimer, Josh</t>
  </si>
  <si>
    <t>NJ-5</t>
  </si>
  <si>
    <t>Cuellar, Henry</t>
  </si>
  <si>
    <t>TX-28</t>
  </si>
  <si>
    <t>Craig, Angie</t>
  </si>
  <si>
    <t>MN-2</t>
  </si>
  <si>
    <t>Spanberger, Abigail</t>
  </si>
  <si>
    <t>VA-7</t>
  </si>
  <si>
    <t>Schrader, Kurt</t>
  </si>
  <si>
    <t>OR-5</t>
  </si>
  <si>
    <t>Slotkin, Elissa</t>
  </si>
  <si>
    <t>MI-8</t>
  </si>
  <si>
    <t>Murphy, Stephanie</t>
  </si>
  <si>
    <t>FL-7</t>
  </si>
  <si>
    <t>Golden, Jared</t>
  </si>
  <si>
    <t>ME-2</t>
  </si>
  <si>
    <t>Fitzpatrick, Brian</t>
  </si>
  <si>
    <t>R</t>
  </si>
  <si>
    <t>PA-1</t>
  </si>
  <si>
    <t>Katko, John</t>
  </si>
  <si>
    <t>NY-24</t>
  </si>
  <si>
    <t>Kinzinger, Adam</t>
  </si>
  <si>
    <t>IL-16</t>
  </si>
  <si>
    <t>Upton, Fred</t>
  </si>
  <si>
    <t>MI-6</t>
  </si>
  <si>
    <t>Gonzalez, Anthony</t>
  </si>
  <si>
    <t>OH-16</t>
  </si>
  <si>
    <t>Smith, Chris</t>
  </si>
  <si>
    <t>NJ-4</t>
  </si>
  <si>
    <t>Meijer, Peter</t>
  </si>
  <si>
    <t>MI-3</t>
  </si>
  <si>
    <t>Salazar, Maria</t>
  </si>
  <si>
    <t>FL-27</t>
  </si>
  <si>
    <t>Joyce, David</t>
  </si>
  <si>
    <t>OH-14</t>
  </si>
  <si>
    <t>Bacon, Don</t>
  </si>
  <si>
    <t>NE-2</t>
  </si>
  <si>
    <t>Garbarino, Andrew</t>
  </si>
  <si>
    <t>NY-2</t>
  </si>
  <si>
    <t>Van Drew, Jeff</t>
  </si>
  <si>
    <t>NJ-2</t>
  </si>
  <si>
    <t>Malliotakis, Nicole</t>
  </si>
  <si>
    <t>NY-11</t>
  </si>
  <si>
    <t>Kim, Young</t>
  </si>
  <si>
    <t>CA-39</t>
  </si>
  <si>
    <t>Herrera Beutler, Jaime</t>
  </si>
  <si>
    <t>WA-3</t>
  </si>
  <si>
    <t>Jacobs, Chris</t>
  </si>
  <si>
    <t>NY-27</t>
  </si>
  <si>
    <t>Davis, Rodney</t>
  </si>
  <si>
    <t>IL-13</t>
  </si>
  <si>
    <t>Valadao, David</t>
  </si>
  <si>
    <t>CA-21</t>
  </si>
  <si>
    <t>McKinley, David</t>
  </si>
  <si>
    <t>WV-1</t>
  </si>
  <si>
    <t>Mace, Nancy</t>
  </si>
  <si>
    <t>SC-1</t>
  </si>
  <si>
    <t>Giménez, Carlos</t>
  </si>
  <si>
    <t>FL-26</t>
  </si>
  <si>
    <t>Massie, Thomas</t>
  </si>
  <si>
    <t>KY-4</t>
  </si>
  <si>
    <t>Cheney, Liz</t>
  </si>
  <si>
    <t>WY-AL</t>
  </si>
  <si>
    <t>Gaetz, Matt</t>
  </si>
  <si>
    <t>FL-1</t>
  </si>
  <si>
    <t>Newhouse, Dan</t>
  </si>
  <si>
    <t>WA-4</t>
  </si>
  <si>
    <t>Turner, Mike</t>
  </si>
  <si>
    <t>OH-10</t>
  </si>
  <si>
    <t>Obernolte, Jay</t>
  </si>
  <si>
    <t>CA-8</t>
  </si>
  <si>
    <t>Sempolinski, Joe</t>
  </si>
  <si>
    <t>NY-23</t>
  </si>
  <si>
    <t>Miller-Meeks, Mariannette</t>
  </si>
  <si>
    <t>IA-2</t>
  </si>
  <si>
    <t>Diaz-Balart, Mario</t>
  </si>
  <si>
    <t>FL-25</t>
  </si>
  <si>
    <t>Cole, Tom</t>
  </si>
  <si>
    <t>OK-4</t>
  </si>
  <si>
    <t>Garcia, Mike</t>
  </si>
  <si>
    <t>CA-25</t>
  </si>
  <si>
    <t>Gonzales, Tony</t>
  </si>
  <si>
    <t>TX-23</t>
  </si>
  <si>
    <t>Bost, Mike</t>
  </si>
  <si>
    <t>IL-12</t>
  </si>
  <si>
    <t>Stauber, Pete</t>
  </si>
  <si>
    <t>MN-8</t>
  </si>
  <si>
    <t>Hollingsworth, Trey</t>
  </si>
  <si>
    <t>IN-9</t>
  </si>
  <si>
    <t>Hinson, Ashley</t>
  </si>
  <si>
    <t>IA-1</t>
  </si>
  <si>
    <t>Simpson, Mike</t>
  </si>
  <si>
    <t>ID-2</t>
  </si>
  <si>
    <t>Roy, Chip</t>
  </si>
  <si>
    <t>TX-21</t>
  </si>
  <si>
    <t>McCaul, Michael</t>
  </si>
  <si>
    <t>TX-10</t>
  </si>
  <si>
    <t>Calvert, Ken</t>
  </si>
  <si>
    <t>CA-42</t>
  </si>
  <si>
    <t>Biggs, Andy</t>
  </si>
  <si>
    <t>AZ-5</t>
  </si>
  <si>
    <t>Steele, Michelle</t>
  </si>
  <si>
    <t>CA-48</t>
  </si>
  <si>
    <t>McHenry, Patrick</t>
  </si>
  <si>
    <t>NC-10</t>
  </si>
  <si>
    <t>Rogers, Hal</t>
  </si>
  <si>
    <t>KY-5</t>
  </si>
  <si>
    <t>Finstad, Brad</t>
  </si>
  <si>
    <t>MN-1</t>
  </si>
  <si>
    <t>Moore, Blake</t>
  </si>
  <si>
    <t>UT-1</t>
  </si>
  <si>
    <t>Wagner, Ann</t>
  </si>
  <si>
    <t>MO-2</t>
  </si>
  <si>
    <t>Flores, Mayra</t>
  </si>
  <si>
    <t>TX-34</t>
  </si>
  <si>
    <t>Griffith, Morgan</t>
  </si>
  <si>
    <t>VA-9</t>
  </si>
  <si>
    <t>Womack, Steve</t>
  </si>
  <si>
    <t>AR-3</t>
  </si>
  <si>
    <t>Thompson, Glenn</t>
  </si>
  <si>
    <t>PA-15</t>
  </si>
  <si>
    <t>Johnson, Bill</t>
  </si>
  <si>
    <t>OH-6</t>
  </si>
  <si>
    <t>Conway, Connie</t>
  </si>
  <si>
    <t>CA-22</t>
  </si>
  <si>
    <t>Boebert, Lauren</t>
  </si>
  <si>
    <t>CO-3</t>
  </si>
  <si>
    <t>Amodei, Mark</t>
  </si>
  <si>
    <t>NV-2</t>
  </si>
  <si>
    <r>
      <t>277</t>
    </r>
    <r>
      <rPr>
        <vertAlign val="superscript"/>
        <sz val="8"/>
        <color rgb="FF333333"/>
        <rFont val="Verdana"/>
        <family val="2"/>
      </rPr>
      <t>TIE</t>
    </r>
  </si>
  <si>
    <t>Curtis, John</t>
  </si>
  <si>
    <t>UT-3</t>
  </si>
  <si>
    <t>Davidson, Warren</t>
  </si>
  <si>
    <t>OH-8</t>
  </si>
  <si>
    <t>Reschenthaler, Guy</t>
  </si>
  <si>
    <t>PA-14</t>
  </si>
  <si>
    <t>Carey, Mike</t>
  </si>
  <si>
    <t>OH-15</t>
  </si>
  <si>
    <t>Rice, Tom</t>
  </si>
  <si>
    <t>SC-7</t>
  </si>
  <si>
    <t>Emmer, Tom</t>
  </si>
  <si>
    <t>MN-6</t>
  </si>
  <si>
    <t>Gosar, Paul</t>
  </si>
  <si>
    <t>AZ-4</t>
  </si>
  <si>
    <t>Hudson, Richard</t>
  </si>
  <si>
    <t>NC-8</t>
  </si>
  <si>
    <t>Johnson, Dusty</t>
  </si>
  <si>
    <t>SD-AL</t>
  </si>
  <si>
    <t>Chabot, Steve</t>
  </si>
  <si>
    <t>OH-1</t>
  </si>
  <si>
    <t>McClintock, Tom</t>
  </si>
  <si>
    <t>CA-4</t>
  </si>
  <si>
    <r>
      <t>288</t>
    </r>
    <r>
      <rPr>
        <vertAlign val="superscript"/>
        <sz val="8"/>
        <color rgb="FF333333"/>
        <rFont val="Verdana"/>
        <family val="2"/>
      </rPr>
      <t>TIE</t>
    </r>
  </si>
  <si>
    <t>Greene, Marjorie</t>
  </si>
  <si>
    <t>GA-14</t>
  </si>
  <si>
    <t>Mast, Brian</t>
  </si>
  <si>
    <t>FL-18</t>
  </si>
  <si>
    <t>McMorris Rodgers, Cathy</t>
  </si>
  <si>
    <t>WA-5</t>
  </si>
  <si>
    <t>Graves, Garret</t>
  </si>
  <si>
    <t>LA-6</t>
  </si>
  <si>
    <t>Waltz, Michael</t>
  </si>
  <si>
    <t>FL-6</t>
  </si>
  <si>
    <t>Rutherford, John</t>
  </si>
  <si>
    <t>FL-4</t>
  </si>
  <si>
    <t>Zeldin, Lee</t>
  </si>
  <si>
    <t>NY-1</t>
  </si>
  <si>
    <t>Gallagher, Mike</t>
  </si>
  <si>
    <t>WI-8</t>
  </si>
  <si>
    <t>Stefanik, Elise</t>
  </si>
  <si>
    <t>NY-21</t>
  </si>
  <si>
    <t>Hill, French</t>
  </si>
  <si>
    <t>AR-2</t>
  </si>
  <si>
    <t>Spartz, Victoria</t>
  </si>
  <si>
    <t>IN-5</t>
  </si>
  <si>
    <t>Barr, Andy</t>
  </si>
  <si>
    <t>KY-6</t>
  </si>
  <si>
    <t>Stewart, Chris</t>
  </si>
  <si>
    <t>UT-2</t>
  </si>
  <si>
    <t>Crenshaw, Dan</t>
  </si>
  <si>
    <t>TX-2</t>
  </si>
  <si>
    <t>Granger, Kay</t>
  </si>
  <si>
    <t>TX-12</t>
  </si>
  <si>
    <t>Meuser, Dan</t>
  </si>
  <si>
    <t>PA-9</t>
  </si>
  <si>
    <t>Rosendale, Matt</t>
  </si>
  <si>
    <t>MT-AL</t>
  </si>
  <si>
    <t>Bilirakis, Gus</t>
  </si>
  <si>
    <t>FL-12</t>
  </si>
  <si>
    <t>Gohmert, Louie</t>
  </si>
  <si>
    <t>TX-1</t>
  </si>
  <si>
    <t>Bice, Stephanie</t>
  </si>
  <si>
    <t>OK-5</t>
  </si>
  <si>
    <t>Issa, Darrell</t>
  </si>
  <si>
    <t>CA-50</t>
  </si>
  <si>
    <t>Buck, Ken</t>
  </si>
  <si>
    <t>CO-4</t>
  </si>
  <si>
    <t>Posey, Bill</t>
  </si>
  <si>
    <t>FL-8</t>
  </si>
  <si>
    <t>Buchanan, Vern</t>
  </si>
  <si>
    <t>FL-16</t>
  </si>
  <si>
    <t>Letlow, Julia</t>
  </si>
  <si>
    <t>LA-5</t>
  </si>
  <si>
    <t>Bucshon, Larry</t>
  </si>
  <si>
    <t>IN-8</t>
  </si>
  <si>
    <t>Lucas, Frank</t>
  </si>
  <si>
    <t>OK-3</t>
  </si>
  <si>
    <t>LaMalfa, Doug</t>
  </si>
  <si>
    <t>CA-1</t>
  </si>
  <si>
    <t>Owens, Burgess</t>
  </si>
  <si>
    <t>UT-4</t>
  </si>
  <si>
    <t>Bergman, Jack</t>
  </si>
  <si>
    <t>MI-1</t>
  </si>
  <si>
    <t>Good, Bob</t>
  </si>
  <si>
    <t>VA-5</t>
  </si>
  <si>
    <t>Rogers, Mike</t>
  </si>
  <si>
    <t>AL-3</t>
  </si>
  <si>
    <t>McCarthy, Kevin</t>
  </si>
  <si>
    <t>CA-23</t>
  </si>
  <si>
    <t>Balderson, Troy</t>
  </si>
  <si>
    <t>OH-12</t>
  </si>
  <si>
    <r>
      <t>322</t>
    </r>
    <r>
      <rPr>
        <vertAlign val="superscript"/>
        <sz val="8"/>
        <color rgb="FF333333"/>
        <rFont val="Verdana"/>
        <family val="2"/>
      </rPr>
      <t>TIE</t>
    </r>
  </si>
  <si>
    <t>Guthrie, Brett</t>
  </si>
  <si>
    <t>KY-2</t>
  </si>
  <si>
    <t>Moolenaar, John</t>
  </si>
  <si>
    <t>MI-4</t>
  </si>
  <si>
    <t>Tenney, Claudia</t>
  </si>
  <si>
    <t>NY-22</t>
  </si>
  <si>
    <t>Burchett, Tim</t>
  </si>
  <si>
    <t>TN-2</t>
  </si>
  <si>
    <t>Huizenga, Bill</t>
  </si>
  <si>
    <t>MI-2</t>
  </si>
  <si>
    <t>Hartzler, Vicky</t>
  </si>
  <si>
    <t>MO-4</t>
  </si>
  <si>
    <t>Smucker, Lloyd</t>
  </si>
  <si>
    <t>PA-11</t>
  </si>
  <si>
    <t>Perry, Scott</t>
  </si>
  <si>
    <t>PA-10</t>
  </si>
  <si>
    <t>Schweikert, Dave</t>
  </si>
  <si>
    <t>AZ-6</t>
  </si>
  <si>
    <t>Steil, Bryan</t>
  </si>
  <si>
    <t>WI-1</t>
  </si>
  <si>
    <t>Brady, Kevin</t>
  </si>
  <si>
    <t>TX-8</t>
  </si>
  <si>
    <t>Armstrong, Kelly</t>
  </si>
  <si>
    <t>ND-AL</t>
  </si>
  <si>
    <t>Wilson, Joe</t>
  </si>
  <si>
    <t>SC-2</t>
  </si>
  <si>
    <t>Cawthorn, Madison</t>
  </si>
  <si>
    <t>NC-11</t>
  </si>
  <si>
    <t>Kelly, Mike</t>
  </si>
  <si>
    <t>PA-16</t>
  </si>
  <si>
    <t>Murphy, Greg</t>
  </si>
  <si>
    <t>NC-3</t>
  </si>
  <si>
    <t>Bishop, Dan</t>
  </si>
  <si>
    <t>NC-9</t>
  </si>
  <si>
    <t>Dunn, Neal</t>
  </si>
  <si>
    <t>FL-2</t>
  </si>
  <si>
    <t>Wenstrup, Brad</t>
  </si>
  <si>
    <t>OH-2</t>
  </si>
  <si>
    <r>
      <t>341</t>
    </r>
    <r>
      <rPr>
        <vertAlign val="superscript"/>
        <sz val="8"/>
        <color rgb="FF333333"/>
        <rFont val="Verdana"/>
        <family val="2"/>
      </rPr>
      <t>TIE</t>
    </r>
  </si>
  <si>
    <t>Comer, James</t>
  </si>
  <si>
    <t>KY-1</t>
  </si>
  <si>
    <t>Feenstra, Randy</t>
  </si>
  <si>
    <t>IA-4</t>
  </si>
  <si>
    <t>Grothman, Glenn</t>
  </si>
  <si>
    <t>WI-6</t>
  </si>
  <si>
    <t>Fleischmann, Chuck</t>
  </si>
  <si>
    <t>TN-3</t>
  </si>
  <si>
    <t>Miller, Mary</t>
  </si>
  <si>
    <t>IL-15</t>
  </si>
  <si>
    <t>Taylor, Van</t>
  </si>
  <si>
    <t>TX-3</t>
  </si>
  <si>
    <r>
      <t>347</t>
    </r>
    <r>
      <rPr>
        <vertAlign val="superscript"/>
        <sz val="8"/>
        <color rgb="FF333333"/>
        <rFont val="Verdana"/>
        <family val="2"/>
      </rPr>
      <t>TIE</t>
    </r>
  </si>
  <si>
    <t>Carl, Jerry</t>
  </si>
  <si>
    <t>AL-1</t>
  </si>
  <si>
    <t>Graves, Sam</t>
  </si>
  <si>
    <t>MO-6</t>
  </si>
  <si>
    <t>LaHood, Darin</t>
  </si>
  <si>
    <t>IL-18</t>
  </si>
  <si>
    <t>Bentz, Cliff</t>
  </si>
  <si>
    <t>OR-2</t>
  </si>
  <si>
    <t>Flood, Mike</t>
  </si>
  <si>
    <t>NE-1</t>
  </si>
  <si>
    <t>Hice, Jody</t>
  </si>
  <si>
    <t>GA-10</t>
  </si>
  <si>
    <t>Wittman, Rob</t>
  </si>
  <si>
    <t>VA-1</t>
  </si>
  <si>
    <t>Sessions, Pete</t>
  </si>
  <si>
    <t>TX-17</t>
  </si>
  <si>
    <t>Mooney, Alex</t>
  </si>
  <si>
    <t>WV-2</t>
  </si>
  <si>
    <t>McClain, Lisa</t>
  </si>
  <si>
    <t>MI-10</t>
  </si>
  <si>
    <t>Higgins, Clay</t>
  </si>
  <si>
    <t>LA-3</t>
  </si>
  <si>
    <t>Cloud, Michael</t>
  </si>
  <si>
    <t>TX-27</t>
  </si>
  <si>
    <t>Herrell, Yvette</t>
  </si>
  <si>
    <t>NM-2</t>
  </si>
  <si>
    <t>Brooks, Mo</t>
  </si>
  <si>
    <t>AL-5</t>
  </si>
  <si>
    <t>Luetkemeyer, Blaine</t>
  </si>
  <si>
    <t>MO-3</t>
  </si>
  <si>
    <r>
      <t>362</t>
    </r>
    <r>
      <rPr>
        <vertAlign val="superscript"/>
        <sz val="8"/>
        <color rgb="FF333333"/>
        <rFont val="Verdana"/>
        <family val="2"/>
      </rPr>
      <t>TIE</t>
    </r>
  </si>
  <si>
    <t>Aderholt, Robert</t>
  </si>
  <si>
    <t>AL-4</t>
  </si>
  <si>
    <t>Cammack, Kat</t>
  </si>
  <si>
    <t>FL-3</t>
  </si>
  <si>
    <t>Budd, Ted</t>
  </si>
  <si>
    <t>NC-13</t>
  </si>
  <si>
    <r>
      <t>365</t>
    </r>
    <r>
      <rPr>
        <vertAlign val="superscript"/>
        <sz val="8"/>
        <color rgb="FF333333"/>
        <rFont val="Verdana"/>
        <family val="2"/>
      </rPr>
      <t>TIE</t>
    </r>
  </si>
  <si>
    <t>Gooden, Lance</t>
  </si>
  <si>
    <t>TX-5</t>
  </si>
  <si>
    <t>Rouzer, David</t>
  </si>
  <si>
    <t>NC-7</t>
  </si>
  <si>
    <t>Webster, Dan</t>
  </si>
  <si>
    <t>FL-11</t>
  </si>
  <si>
    <t>Tiffany, Tom</t>
  </si>
  <si>
    <t>WI-7</t>
  </si>
  <si>
    <t>Burgess, Mike</t>
  </si>
  <si>
    <t>TX-26</t>
  </si>
  <si>
    <t>Long, Billy</t>
  </si>
  <si>
    <t>MO-7</t>
  </si>
  <si>
    <t>Steube, Greg</t>
  </si>
  <si>
    <t>FL-17</t>
  </si>
  <si>
    <t>Harris, Andy</t>
  </si>
  <si>
    <t>MD-1</t>
  </si>
  <si>
    <t>Carter, John</t>
  </si>
  <si>
    <t>TX-31</t>
  </si>
  <si>
    <t>Baird, Jim</t>
  </si>
  <si>
    <t>IN-4</t>
  </si>
  <si>
    <t>Foxx, Virginia</t>
  </si>
  <si>
    <t>NC-5</t>
  </si>
  <si>
    <r>
      <t>376</t>
    </r>
    <r>
      <rPr>
        <vertAlign val="superscript"/>
        <sz val="8"/>
        <color rgb="FF333333"/>
        <rFont val="Verdana"/>
        <family val="2"/>
      </rPr>
      <t>TIE</t>
    </r>
  </si>
  <si>
    <t>Cline, Ben</t>
  </si>
  <si>
    <t>VA-6</t>
  </si>
  <si>
    <t>Palazzo, Steven</t>
  </si>
  <si>
    <t>MS-4</t>
  </si>
  <si>
    <t>Scott, Austin</t>
  </si>
  <si>
    <t>GA-8</t>
  </si>
  <si>
    <t>Gibbs, Bob</t>
  </si>
  <si>
    <t>OH-7</t>
  </si>
  <si>
    <t>Westerman, Bruce</t>
  </si>
  <si>
    <t>AR-4</t>
  </si>
  <si>
    <t>Walberg, Timothy</t>
  </si>
  <si>
    <t>MI-7</t>
  </si>
  <si>
    <r>
      <t>382</t>
    </r>
    <r>
      <rPr>
        <vertAlign val="superscript"/>
        <sz val="8"/>
        <color rgb="FF333333"/>
        <rFont val="Verdana"/>
        <family val="2"/>
      </rPr>
      <t>TIE</t>
    </r>
  </si>
  <si>
    <t>Fischbach, Michelle</t>
  </si>
  <si>
    <t>MN-7</t>
  </si>
  <si>
    <t>Keller, Fred</t>
  </si>
  <si>
    <t>PA-12</t>
  </si>
  <si>
    <t>Latta, Bob</t>
  </si>
  <si>
    <t>OH-5</t>
  </si>
  <si>
    <t>Lesko, Debbie</t>
  </si>
  <si>
    <t>AZ-8</t>
  </si>
  <si>
    <t>Carter, Buddy</t>
  </si>
  <si>
    <t>GA-1</t>
  </si>
  <si>
    <t>Ellzey, Jake</t>
  </si>
  <si>
    <t>TX-6</t>
  </si>
  <si>
    <t>Jordan, Jim</t>
  </si>
  <si>
    <t>OH-4</t>
  </si>
  <si>
    <t>Ferguson, Drew</t>
  </si>
  <si>
    <t>GA-3</t>
  </si>
  <si>
    <t>DesJarlais, Scott</t>
  </si>
  <si>
    <t>TN-4</t>
  </si>
  <si>
    <t>Crawford, Rick</t>
  </si>
  <si>
    <t>AR-1</t>
  </si>
  <si>
    <t>LaTurner, Jake</t>
  </si>
  <si>
    <t>KS-2</t>
  </si>
  <si>
    <t>Joyce, John</t>
  </si>
  <si>
    <t>PA-13</t>
  </si>
  <si>
    <t>Arrington , Jodey</t>
  </si>
  <si>
    <t>TX-19</t>
  </si>
  <si>
    <t>Johnson, Mike</t>
  </si>
  <si>
    <t>LA-4</t>
  </si>
  <si>
    <t>Norman, Ralph</t>
  </si>
  <si>
    <t>SC-5</t>
  </si>
  <si>
    <r>
      <t>397</t>
    </r>
    <r>
      <rPr>
        <vertAlign val="superscript"/>
        <sz val="8"/>
        <color rgb="FF333333"/>
        <rFont val="Verdana"/>
        <family val="2"/>
      </rPr>
      <t>TIE</t>
    </r>
  </si>
  <si>
    <t>Donalds, Byron</t>
  </si>
  <si>
    <t>FL-19</t>
  </si>
  <si>
    <t>Smith, Jason</t>
  </si>
  <si>
    <t>MO-8</t>
  </si>
  <si>
    <t>Green, Mark</t>
  </si>
  <si>
    <t>TN-7</t>
  </si>
  <si>
    <r>
      <t>400</t>
    </r>
    <r>
      <rPr>
        <vertAlign val="superscript"/>
        <sz val="8"/>
        <color rgb="FF333333"/>
        <rFont val="Verdana"/>
        <family val="2"/>
      </rPr>
      <t>TIE</t>
    </r>
  </si>
  <si>
    <t>Mullin, Markwayne</t>
  </si>
  <si>
    <t>OK-2</t>
  </si>
  <si>
    <t>Nehls, Troy</t>
  </si>
  <si>
    <t>TX-22</t>
  </si>
  <si>
    <t>Van Duyne, Beth</t>
  </si>
  <si>
    <t>TX-24</t>
  </si>
  <si>
    <t>Guest, Michael</t>
  </si>
  <si>
    <t>MS-3</t>
  </si>
  <si>
    <t>Pence, Greg</t>
  </si>
  <si>
    <t>IN-6</t>
  </si>
  <si>
    <t>Moore, Barry</t>
  </si>
  <si>
    <t>AL-2</t>
  </si>
  <si>
    <t>Lamborn, Doug</t>
  </si>
  <si>
    <t>CO-5</t>
  </si>
  <si>
    <t>Kustoff, David</t>
  </si>
  <si>
    <t>TN-8</t>
  </si>
  <si>
    <t>Fulcher, Russ</t>
  </si>
  <si>
    <t>ID-1</t>
  </si>
  <si>
    <t>Rose, John</t>
  </si>
  <si>
    <t>TN-6</t>
  </si>
  <si>
    <t>Palmer, Gary</t>
  </si>
  <si>
    <t>AL-6</t>
  </si>
  <si>
    <t>Williams, Roger</t>
  </si>
  <si>
    <t>TX-25</t>
  </si>
  <si>
    <t>Scalise, Steve</t>
  </si>
  <si>
    <t>LA-1</t>
  </si>
  <si>
    <t>Miller, Carol</t>
  </si>
  <si>
    <t>WV-3</t>
  </si>
  <si>
    <t>Banks, Jim</t>
  </si>
  <si>
    <t>IN-3</t>
  </si>
  <si>
    <t>Duncan, Jeff</t>
  </si>
  <si>
    <t>SC-3</t>
  </si>
  <si>
    <t>Hern, Kevin</t>
  </si>
  <si>
    <t>OK-1</t>
  </si>
  <si>
    <t>Clyde, Andrew</t>
  </si>
  <si>
    <t>GA-9</t>
  </si>
  <si>
    <t>Smith, Adrian</t>
  </si>
  <si>
    <t>NE-3</t>
  </si>
  <si>
    <t>Fallon, Pat</t>
  </si>
  <si>
    <t>TX-4</t>
  </si>
  <si>
    <t>Timmons, William</t>
  </si>
  <si>
    <t>SC-4</t>
  </si>
  <si>
    <t>Loudermilk, Barry</t>
  </si>
  <si>
    <t>GA-11</t>
  </si>
  <si>
    <t>Fitzgerald, Scott</t>
  </si>
  <si>
    <t>WI-5</t>
  </si>
  <si>
    <t>Mann, Tracey</t>
  </si>
  <si>
    <t>KS-1</t>
  </si>
  <si>
    <t>Jackson, Ronny</t>
  </si>
  <si>
    <t>TX-13</t>
  </si>
  <si>
    <t>Franklin, Scott</t>
  </si>
  <si>
    <t>FL-15</t>
  </si>
  <si>
    <t>Harshbarger, Diana</t>
  </si>
  <si>
    <t>TN-1</t>
  </si>
  <si>
    <t>Babin, Brian</t>
  </si>
  <si>
    <t>TX-36</t>
  </si>
  <si>
    <t>Estes, Ron</t>
  </si>
  <si>
    <t>KS-4</t>
  </si>
  <si>
    <r>
      <t>429</t>
    </r>
    <r>
      <rPr>
        <vertAlign val="superscript"/>
        <sz val="8"/>
        <color rgb="FF333333"/>
        <rFont val="Verdana"/>
        <family val="2"/>
      </rPr>
      <t>TIE</t>
    </r>
  </si>
  <si>
    <t>Allen, Rick</t>
  </si>
  <si>
    <t>GA-12</t>
  </si>
  <si>
    <t>Weber, Randy</t>
  </si>
  <si>
    <t>TX-14</t>
  </si>
  <si>
    <t>Pfluger, August</t>
  </si>
  <si>
    <t>TX-11</t>
  </si>
  <si>
    <t>Kelly, Trent</t>
  </si>
  <si>
    <t>MS-1</t>
  </si>
  <si>
    <t>State</t>
  </si>
  <si>
    <t>State Tilt </t>
  </si>
  <si>
    <t>Hirono, Mazie</t>
  </si>
  <si>
    <t>HI</t>
  </si>
  <si>
    <t>Reed, Jack</t>
  </si>
  <si>
    <t>RI</t>
  </si>
  <si>
    <t>Brown, Sherrod</t>
  </si>
  <si>
    <t>OH</t>
  </si>
  <si>
    <t>Schatz, Brian</t>
  </si>
  <si>
    <t>Carper, Tom</t>
  </si>
  <si>
    <t>DE</t>
  </si>
  <si>
    <t>Durbin, Dick</t>
  </si>
  <si>
    <t>IL</t>
  </si>
  <si>
    <t>Warren, Elizabeth</t>
  </si>
  <si>
    <t>MA</t>
  </si>
  <si>
    <t>Cantwell, Maria</t>
  </si>
  <si>
    <t>WA</t>
  </si>
  <si>
    <r>
      <t>9</t>
    </r>
    <r>
      <rPr>
        <vertAlign val="superscript"/>
        <sz val="8"/>
        <color theme="1"/>
        <rFont val="Verdana"/>
        <family val="2"/>
      </rPr>
      <t>TIE</t>
    </r>
  </si>
  <si>
    <t>Gillibrand, Kirsten</t>
  </si>
  <si>
    <t>NY</t>
  </si>
  <si>
    <t>Padilla, Alex</t>
  </si>
  <si>
    <t>CA</t>
  </si>
  <si>
    <t>Murray, Patty</t>
  </si>
  <si>
    <t>Cardin, Ben</t>
  </si>
  <si>
    <t>MD</t>
  </si>
  <si>
    <t>Smith, Tina</t>
  </si>
  <si>
    <t>MN</t>
  </si>
  <si>
    <t>Murphy, Chris</t>
  </si>
  <si>
    <t>CT</t>
  </si>
  <si>
    <t>Markey, Ed</t>
  </si>
  <si>
    <t>Booker, Cory</t>
  </si>
  <si>
    <t>NJ</t>
  </si>
  <si>
    <r>
      <t>17</t>
    </r>
    <r>
      <rPr>
        <vertAlign val="superscript"/>
        <sz val="8"/>
        <color theme="1"/>
        <rFont val="Verdana"/>
        <family val="2"/>
      </rPr>
      <t>TIE</t>
    </r>
  </si>
  <si>
    <t>Baldwin, Tammy</t>
  </si>
  <si>
    <t>WI</t>
  </si>
  <si>
    <t>Whitehouse, Sheldon</t>
  </si>
  <si>
    <t>Heinrich, Martin</t>
  </si>
  <si>
    <t>NM</t>
  </si>
  <si>
    <r>
      <t>20</t>
    </r>
    <r>
      <rPr>
        <vertAlign val="superscript"/>
        <sz val="8"/>
        <color theme="1"/>
        <rFont val="Verdana"/>
        <family val="2"/>
      </rPr>
      <t>TIE</t>
    </r>
  </si>
  <si>
    <t>Duckworth, Tammy</t>
  </si>
  <si>
    <t>Wyden, Ron</t>
  </si>
  <si>
    <t>OR</t>
  </si>
  <si>
    <t>Kaine, Tim</t>
  </si>
  <si>
    <t>VA</t>
  </si>
  <si>
    <t>Klobuchar, Amy</t>
  </si>
  <si>
    <t>Blumenthal, Richard</t>
  </si>
  <si>
    <t>Coons, Chris</t>
  </si>
  <si>
    <t>Peters, Gary</t>
  </si>
  <si>
    <t>MI</t>
  </si>
  <si>
    <t>Leahy, Pat</t>
  </si>
  <si>
    <t>VT</t>
  </si>
  <si>
    <t>Hickenlooper, John</t>
  </si>
  <si>
    <t>CO</t>
  </si>
  <si>
    <t>Stabenow, Debbie Ann</t>
  </si>
  <si>
    <t>Warner, Mark</t>
  </si>
  <si>
    <t>Bennet, Michael</t>
  </si>
  <si>
    <t>Merkley, Jeff</t>
  </si>
  <si>
    <t>King, Angus</t>
  </si>
  <si>
    <t>I</t>
  </si>
  <si>
    <t>ME</t>
  </si>
  <si>
    <t>Lujan, Ben</t>
  </si>
  <si>
    <t>Casey, Bob</t>
  </si>
  <si>
    <t>PA</t>
  </si>
  <si>
    <t>Warnock, Raphael</t>
  </si>
  <si>
    <t>GA</t>
  </si>
  <si>
    <t>Ossoff, Jon</t>
  </si>
  <si>
    <t>Menendez, Bob</t>
  </si>
  <si>
    <t>Schumer, Chuck</t>
  </si>
  <si>
    <t>Cortez Masto, Catherine</t>
  </si>
  <si>
    <t>NV</t>
  </si>
  <si>
    <t>Van Hollen, Chris</t>
  </si>
  <si>
    <t>Shaheen, Jeanne</t>
  </si>
  <si>
    <t>NH</t>
  </si>
  <si>
    <t>Tester, Jon</t>
  </si>
  <si>
    <t>MT</t>
  </si>
  <si>
    <t>Rosen, Jacky</t>
  </si>
  <si>
    <t>Feinstein, Dianne</t>
  </si>
  <si>
    <t>Hassan, Maggie</t>
  </si>
  <si>
    <t>Sanders, Bernie</t>
  </si>
  <si>
    <t>Kelly, Mark</t>
  </si>
  <si>
    <t>AZ</t>
  </si>
  <si>
    <t>Sinema, Kyrsten</t>
  </si>
  <si>
    <t>Manchin, Joe</t>
  </si>
  <si>
    <t>WV</t>
  </si>
  <si>
    <t>Collins, Susan</t>
  </si>
  <si>
    <t>Murkowski, Lisa</t>
  </si>
  <si>
    <t>AK</t>
  </si>
  <si>
    <t>Graham, Lindsey</t>
  </si>
  <si>
    <t>SC</t>
  </si>
  <si>
    <t>Portman, Rob</t>
  </si>
  <si>
    <t>Romney, Mitt</t>
  </si>
  <si>
    <t>UT</t>
  </si>
  <si>
    <t>Capito, Shelley</t>
  </si>
  <si>
    <t>Blunt, Roy</t>
  </si>
  <si>
    <t>MO</t>
  </si>
  <si>
    <t>Tillis, Thom</t>
  </si>
  <si>
    <t>NC</t>
  </si>
  <si>
    <t>Rounds, Mike</t>
  </si>
  <si>
    <t>SD</t>
  </si>
  <si>
    <t>Burr, Richard</t>
  </si>
  <si>
    <t>Grassley, Chuck</t>
  </si>
  <si>
    <t>IA</t>
  </si>
  <si>
    <t>Cornyn, John</t>
  </si>
  <si>
    <t>TX</t>
  </si>
  <si>
    <t>McConnell, Mitch</t>
  </si>
  <si>
    <t>KY</t>
  </si>
  <si>
    <t>Young, Todd</t>
  </si>
  <si>
    <t>IN</t>
  </si>
  <si>
    <t>Cassidy, Bill</t>
  </si>
  <si>
    <t>LA</t>
  </si>
  <si>
    <t>Wicker, Roger</t>
  </si>
  <si>
    <t>MS</t>
  </si>
  <si>
    <t>Toomey, Pat</t>
  </si>
  <si>
    <t>Sullivan, Dan</t>
  </si>
  <si>
    <t>Moran, Jerry</t>
  </si>
  <si>
    <t>KS</t>
  </si>
  <si>
    <t>Crapo, Mike</t>
  </si>
  <si>
    <t>ID</t>
  </si>
  <si>
    <t>Cramer, Kevin</t>
  </si>
  <si>
    <t>ND</t>
  </si>
  <si>
    <t>Risch, James</t>
  </si>
  <si>
    <t>Fischer, Deb</t>
  </si>
  <si>
    <t>NE</t>
  </si>
  <si>
    <t>Hyde-Smith, Cindy</t>
  </si>
  <si>
    <t>Kennedy, John</t>
  </si>
  <si>
    <t>Sasse, Ben</t>
  </si>
  <si>
    <t>Hoeven, John</t>
  </si>
  <si>
    <t>Ernst, Joni</t>
  </si>
  <si>
    <t>Thune, John</t>
  </si>
  <si>
    <t>Scott, Tim</t>
  </si>
  <si>
    <r>
      <t>Paul, Rand</t>
    </r>
    <r>
      <rPr>
        <u/>
        <vertAlign val="superscript"/>
        <sz val="10"/>
        <color rgb="FF333333"/>
        <rFont val="Verdana"/>
        <family val="2"/>
      </rPr>
      <t>1</t>
    </r>
  </si>
  <si>
    <t>Inhofe, Jim</t>
  </si>
  <si>
    <t>OK</t>
  </si>
  <si>
    <t>Daines, Steve</t>
  </si>
  <si>
    <t>Shelby, Richard</t>
  </si>
  <si>
    <t>AL</t>
  </si>
  <si>
    <t>Hagerty, Bill</t>
  </si>
  <si>
    <t>TN</t>
  </si>
  <si>
    <t>Lee, Mike</t>
  </si>
  <si>
    <t>Barrasso, John</t>
  </si>
  <si>
    <t>WY</t>
  </si>
  <si>
    <t>Johnson, Ron</t>
  </si>
  <si>
    <t>Rubio, Marco</t>
  </si>
  <si>
    <t>FL</t>
  </si>
  <si>
    <t>Lummis, Cynthia</t>
  </si>
  <si>
    <t>Boozman, John</t>
  </si>
  <si>
    <t>AR</t>
  </si>
  <si>
    <t>Cotton, Tom</t>
  </si>
  <si>
    <t>Blackburn, Marsha</t>
  </si>
  <si>
    <t>Braun, Michael</t>
  </si>
  <si>
    <t>Hawley, Josh</t>
  </si>
  <si>
    <t>Marshall, Roger</t>
  </si>
  <si>
    <t>Lankford, James</t>
  </si>
  <si>
    <t>Scott, Rick</t>
  </si>
  <si>
    <t>Tuberville, Tommy</t>
  </si>
  <si>
    <t>Cruz, Ted</t>
  </si>
  <si>
    <t>https://progressivepunch.org/scores.htm?x=20&amp;y=12&amp;house=senate&amp;party=&amp;sort=overall-current&amp;order=down</t>
  </si>
  <si>
    <t>https://progressivepunch.org/scores.htm?x=19&amp;y=6&amp;house=house&amp;party=&amp;sort=overall-current&amp;order=down</t>
  </si>
  <si>
    <t>Biden &gt; 95%</t>
  </si>
  <si>
    <t>Cr_Lifetime</t>
  </si>
  <si>
    <t>Cr_2021-22</t>
  </si>
  <si>
    <t>Over_Lifetime</t>
  </si>
  <si>
    <t>Over_2021-22</t>
  </si>
  <si>
    <t>D_Tilt %</t>
  </si>
  <si>
    <t>S_Tilt%</t>
  </si>
  <si>
    <t>Row Labels</t>
  </si>
  <si>
    <t>Grand Total</t>
  </si>
  <si>
    <t>No</t>
  </si>
  <si>
    <t>Yes</t>
  </si>
  <si>
    <t>Count of Member of Congress</t>
  </si>
  <si>
    <t>95+% Vote w/Biden</t>
  </si>
  <si>
    <t>Seats in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</si>
</sst>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.9"/>
      <color theme="1"/>
      <name val="Verdana"/>
      <family val="2"/>
    </font>
    <font>
      <sz val="9.9"/>
      <color rgb="FF000000"/>
      <name val="Verdana"/>
      <family val="2"/>
    </font>
    <font>
      <sz val="11"/>
      <color theme="1"/>
      <name val="Verdana"/>
      <family val="2"/>
    </font>
    <font>
      <u/>
      <sz val="11"/>
      <color rgb="FF333333"/>
      <name val="Verdana"/>
      <family val="2"/>
    </font>
    <font>
      <sz val="10"/>
      <color rgb="FF333333"/>
      <name val="Verdana"/>
      <family val="2"/>
    </font>
    <font>
      <vertAlign val="superscript"/>
      <sz val="8"/>
      <color rgb="FF333333"/>
      <name val="Verdana"/>
      <family val="2"/>
    </font>
    <font>
      <sz val="10"/>
      <color rgb="FF0000FF"/>
      <name val="Verdana"/>
      <family val="2"/>
    </font>
    <font>
      <u/>
      <sz val="10"/>
      <color rgb="FF333333"/>
      <name val="Verdana"/>
      <family val="2"/>
    </font>
    <font>
      <sz val="10"/>
      <color rgb="FFFF0000"/>
      <name val="Verdana"/>
      <family val="2"/>
    </font>
    <font>
      <u/>
      <vertAlign val="superscript"/>
      <sz val="10"/>
      <color rgb="FF333333"/>
      <name val="Verdana"/>
      <family val="2"/>
    </font>
    <font>
      <sz val="10"/>
      <color rgb="FF00FFFF"/>
      <name val="Verdana"/>
      <family val="2"/>
    </font>
    <font>
      <sz val="10"/>
      <color rgb="FFFF00FF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Verdana"/>
      <family val="2"/>
    </font>
    <font>
      <sz val="11"/>
      <color rgb="FF00FFFF"/>
      <name val="Verdana"/>
      <family val="2"/>
    </font>
    <font>
      <sz val="11"/>
      <color rgb="FF0000FF"/>
      <name val="Verdana"/>
      <family val="2"/>
    </font>
    <font>
      <sz val="11"/>
      <color rgb="FFFF0000"/>
      <name val="Verdana"/>
      <family val="2"/>
    </font>
    <font>
      <sz val="11"/>
      <color rgb="FFFF00FF"/>
      <name val="Verdana"/>
      <family val="2"/>
    </font>
    <font>
      <u/>
      <sz val="11"/>
      <color rgb="FF23527C"/>
      <name val="Verdana"/>
      <family val="2"/>
    </font>
    <font>
      <vertAlign val="superscript"/>
      <sz val="8"/>
      <color theme="1"/>
      <name val="Verdana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9.9"/>
      <color rgb="FF000000"/>
      <name val="Verdana"/>
      <family val="2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7DA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929292"/>
      </left>
      <right/>
      <top/>
      <bottom/>
      <diagonal/>
    </border>
    <border>
      <left style="medium">
        <color rgb="FF929292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929292"/>
      </bottom>
      <diagonal/>
    </border>
    <border>
      <left style="medium">
        <color rgb="FF929292"/>
      </left>
      <right/>
      <top/>
      <bottom style="medium">
        <color rgb="FF929292"/>
      </bottom>
      <diagonal/>
    </border>
    <border>
      <left style="medium">
        <color rgb="FF929292"/>
      </left>
      <right style="thick">
        <color rgb="FF000000"/>
      </right>
      <top/>
      <bottom style="medium">
        <color rgb="FF92929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right" vertical="center" wrapText="1" indent="1"/>
    </xf>
    <xf numFmtId="0" fontId="5" fillId="3" borderId="6" xfId="0" applyFont="1" applyFill="1" applyBorder="1" applyAlignment="1">
      <alignment horizontal="right" vertical="center" wrapText="1" inden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 indent="1"/>
    </xf>
    <xf numFmtId="0" fontId="14" fillId="3" borderId="5" xfId="0" applyFont="1" applyFill="1" applyBorder="1" applyAlignment="1">
      <alignment horizontal="right" vertical="center" wrapText="1" indent="1"/>
    </xf>
    <xf numFmtId="0" fontId="14" fillId="3" borderId="6" xfId="0" applyFont="1" applyFill="1" applyBorder="1" applyAlignment="1">
      <alignment horizontal="right" vertical="center" wrapText="1" inden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3" fillId="0" borderId="0" xfId="1"/>
    <xf numFmtId="0" fontId="21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22" fillId="0" borderId="0" xfId="0" pivotButton="1" applyFont="1"/>
    <xf numFmtId="0" fontId="22" fillId="0" borderId="0" xfId="0" applyFont="1" applyAlignment="1">
      <alignment horizontal="center"/>
    </xf>
    <xf numFmtId="0" fontId="22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NumberFormat="1" applyFont="1" applyAlignment="1">
      <alignment horizontal="center"/>
    </xf>
    <xf numFmtId="0" fontId="23" fillId="4" borderId="0" xfId="0" applyNumberFormat="1" applyFont="1" applyFill="1" applyAlignment="1">
      <alignment horizontal="center"/>
    </xf>
    <xf numFmtId="0" fontId="24" fillId="4" borderId="9" xfId="0" applyNumberFormat="1" applyFont="1" applyFill="1" applyBorder="1" applyAlignment="1">
      <alignment horizontal="center"/>
    </xf>
    <xf numFmtId="0" fontId="24" fillId="5" borderId="14" xfId="0" applyNumberFormat="1" applyFont="1" applyFill="1" applyBorder="1" applyAlignment="1">
      <alignment horizontal="center"/>
    </xf>
    <xf numFmtId="0" fontId="24" fillId="6" borderId="8" xfId="0" applyFont="1" applyFill="1" applyBorder="1" applyAlignment="1">
      <alignment horizontal="left"/>
    </xf>
    <xf numFmtId="0" fontId="23" fillId="6" borderId="8" xfId="0" applyFont="1" applyFill="1" applyBorder="1" applyAlignment="1">
      <alignment horizontal="left"/>
    </xf>
    <xf numFmtId="0" fontId="23" fillId="4" borderId="9" xfId="0" applyNumberFormat="1" applyFont="1" applyFill="1" applyBorder="1" applyAlignment="1">
      <alignment horizontal="center"/>
    </xf>
    <xf numFmtId="0" fontId="23" fillId="4" borderId="0" xfId="0" applyNumberFormat="1" applyFont="1" applyFill="1" applyBorder="1" applyAlignment="1">
      <alignment horizontal="center"/>
    </xf>
    <xf numFmtId="0" fontId="23" fillId="5" borderId="14" xfId="0" applyNumberFormat="1" applyFont="1" applyFill="1" applyBorder="1" applyAlignment="1">
      <alignment horizontal="center"/>
    </xf>
    <xf numFmtId="0" fontId="24" fillId="4" borderId="14" xfId="0" applyNumberFormat="1" applyFont="1" applyFill="1" applyBorder="1" applyAlignment="1">
      <alignment horizontal="center"/>
    </xf>
    <xf numFmtId="0" fontId="28" fillId="7" borderId="0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/>
    </xf>
    <xf numFmtId="0" fontId="26" fillId="4" borderId="9" xfId="0" applyNumberFormat="1" applyFont="1" applyFill="1" applyBorder="1" applyAlignment="1">
      <alignment horizontal="center"/>
    </xf>
    <xf numFmtId="0" fontId="27" fillId="5" borderId="14" xfId="0" applyNumberFormat="1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0" fontId="30" fillId="7" borderId="0" xfId="0" applyNumberFormat="1" applyFont="1" applyFill="1" applyBorder="1" applyAlignment="1">
      <alignment horizontal="center"/>
    </xf>
    <xf numFmtId="0" fontId="30" fillId="7" borderId="12" xfId="0" applyNumberFormat="1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29" fillId="7" borderId="14" xfId="0" applyNumberFormat="1" applyFont="1" applyFill="1" applyBorder="1" applyAlignment="1">
      <alignment horizontal="center"/>
    </xf>
    <xf numFmtId="0" fontId="29" fillId="7" borderId="0" xfId="0" applyNumberFormat="1" applyFont="1" applyFill="1" applyBorder="1" applyAlignment="1">
      <alignment horizontal="center"/>
    </xf>
    <xf numFmtId="0" fontId="25" fillId="7" borderId="0" xfId="0" applyNumberFormat="1" applyFont="1" applyFill="1" applyBorder="1" applyAlignment="1">
      <alignment horizontal="center"/>
    </xf>
    <xf numFmtId="0" fontId="29" fillId="7" borderId="12" xfId="0" applyNumberFormat="1" applyFont="1" applyFill="1" applyBorder="1" applyAlignment="1">
      <alignment horizontal="center"/>
    </xf>
    <xf numFmtId="0" fontId="24" fillId="8" borderId="15" xfId="0" applyNumberFormat="1" applyFont="1" applyFill="1" applyBorder="1" applyAlignment="1">
      <alignment horizontal="center"/>
    </xf>
    <xf numFmtId="0" fontId="23" fillId="8" borderId="10" xfId="0" applyNumberFormat="1" applyFont="1" applyFill="1" applyBorder="1" applyAlignment="1">
      <alignment horizontal="center"/>
    </xf>
    <xf numFmtId="0" fontId="23" fillId="8" borderId="12" xfId="0" applyNumberFormat="1" applyFont="1" applyFill="1" applyBorder="1" applyAlignment="1">
      <alignment horizontal="center"/>
    </xf>
    <xf numFmtId="0" fontId="23" fillId="8" borderId="15" xfId="0" applyNumberFormat="1" applyFont="1" applyFill="1" applyBorder="1" applyAlignment="1">
      <alignment horizontal="center"/>
    </xf>
    <xf numFmtId="0" fontId="24" fillId="8" borderId="10" xfId="0" applyNumberFormat="1" applyFont="1" applyFill="1" applyBorder="1" applyAlignment="1">
      <alignment horizontal="center"/>
    </xf>
    <xf numFmtId="0" fontId="26" fillId="8" borderId="10" xfId="0" applyNumberFormat="1" applyFont="1" applyFill="1" applyBorder="1" applyAlignment="1">
      <alignment horizontal="center"/>
    </xf>
    <xf numFmtId="0" fontId="27" fillId="8" borderId="12" xfId="0" applyNumberFormat="1" applyFont="1" applyFill="1" applyBorder="1" applyAlignment="1">
      <alignment horizontal="center"/>
    </xf>
    <xf numFmtId="0" fontId="27" fillId="8" borderId="15" xfId="0" applyNumberFormat="1" applyFont="1" applyFill="1" applyBorder="1" applyAlignment="1">
      <alignment horizontal="center"/>
    </xf>
    <xf numFmtId="0" fontId="31" fillId="7" borderId="0" xfId="0" applyNumberFormat="1" applyFont="1" applyFill="1" applyBorder="1" applyAlignment="1">
      <alignment horizontal="center"/>
    </xf>
    <xf numFmtId="0" fontId="32" fillId="0" borderId="0" xfId="0" pivotButton="1" applyFont="1" applyAlignment="1">
      <alignment horizontal="center" vertical="center" wrapText="1"/>
    </xf>
    <xf numFmtId="0" fontId="32" fillId="4" borderId="0" xfId="0" applyFont="1" applyFill="1" applyAlignment="1">
      <alignment horizontal="center" wrapText="1"/>
    </xf>
    <xf numFmtId="0" fontId="29" fillId="7" borderId="0" xfId="0" applyFont="1" applyFill="1" applyAlignment="1">
      <alignment horizontal="center"/>
    </xf>
    <xf numFmtId="0" fontId="33" fillId="7" borderId="0" xfId="0" applyFont="1" applyFill="1" applyAlignment="1">
      <alignment horizontal="center"/>
    </xf>
    <xf numFmtId="0" fontId="24" fillId="8" borderId="13" xfId="0" applyFont="1" applyFill="1" applyBorder="1" applyAlignment="1">
      <alignment horizontal="left" indent="1"/>
    </xf>
    <xf numFmtId="0" fontId="24" fillId="8" borderId="9" xfId="0" applyNumberFormat="1" applyFont="1" applyFill="1" applyBorder="1" applyAlignment="1">
      <alignment horizontal="center"/>
    </xf>
    <xf numFmtId="0" fontId="23" fillId="8" borderId="9" xfId="0" applyNumberFormat="1" applyFont="1" applyFill="1" applyBorder="1" applyAlignment="1">
      <alignment horizontal="center"/>
    </xf>
    <xf numFmtId="0" fontId="23" fillId="8" borderId="8" xfId="0" applyFont="1" applyFill="1" applyBorder="1" applyAlignment="1">
      <alignment horizontal="left"/>
    </xf>
    <xf numFmtId="0" fontId="23" fillId="8" borderId="13" xfId="0" applyFont="1" applyFill="1" applyBorder="1" applyAlignment="1">
      <alignment horizontal="left" indent="1"/>
    </xf>
    <xf numFmtId="0" fontId="24" fillId="8" borderId="8" xfId="0" applyFont="1" applyFill="1" applyBorder="1" applyAlignment="1">
      <alignment horizontal="left"/>
    </xf>
    <xf numFmtId="0" fontId="26" fillId="8" borderId="9" xfId="0" applyNumberFormat="1" applyFont="1" applyFill="1" applyBorder="1" applyAlignment="1">
      <alignment horizontal="center"/>
    </xf>
    <xf numFmtId="0" fontId="27" fillId="8" borderId="0" xfId="0" applyNumberFormat="1" applyFont="1" applyFill="1" applyBorder="1" applyAlignment="1">
      <alignment horizontal="center"/>
    </xf>
    <xf numFmtId="0" fontId="27" fillId="8" borderId="11" xfId="0" applyFont="1" applyFill="1" applyBorder="1" applyAlignment="1">
      <alignment horizontal="left"/>
    </xf>
    <xf numFmtId="0" fontId="27" fillId="8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13" fillId="0" borderId="2" xfId="1" applyBorder="1" applyAlignment="1">
      <alignment horizontal="center" vertical="center" wrapText="1"/>
    </xf>
    <xf numFmtId="0" fontId="23" fillId="7" borderId="0" xfId="0" applyFont="1" applyFill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154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z val="18"/>
      </font>
    </dxf>
    <dxf>
      <alignment vertical="center"/>
    </dxf>
    <dxf>
      <font>
        <sz val="18"/>
      </font>
    </dxf>
    <dxf>
      <font>
        <b/>
      </font>
    </dxf>
    <dxf>
      <font>
        <sz val="26"/>
      </font>
    </dxf>
    <dxf>
      <fill>
        <patternFill>
          <bgColor rgb="FFFFFF00"/>
        </patternFill>
      </fill>
    </dxf>
    <dxf>
      <alignment horizontal="left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wrapText="1"/>
    </dxf>
    <dxf>
      <font>
        <sz val="22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b/>
      </font>
    </dxf>
    <dxf>
      <font>
        <sz val="28"/>
      </font>
    </dxf>
    <dxf>
      <font>
        <b/>
      </font>
    </dxf>
    <dxf>
      <font>
        <sz val="28"/>
      </font>
    </dxf>
    <dxf>
      <font>
        <b/>
      </font>
    </dxf>
    <dxf>
      <font>
        <b/>
      </font>
    </dxf>
    <dxf>
      <alignment horizontal="center" indent="0"/>
    </dxf>
    <dxf>
      <font>
        <sz val="28"/>
      </font>
    </dxf>
    <dxf>
      <font>
        <b/>
      </font>
    </dxf>
    <dxf>
      <fill>
        <patternFill patternType="solid">
          <bgColor rgb="FFFFFF00"/>
        </patternFill>
      </fill>
    </dxf>
    <dxf>
      <font>
        <sz val="28"/>
      </font>
    </dxf>
    <dxf>
      <alignment horizontal="center" indent="0"/>
    </dxf>
    <dxf>
      <font>
        <b/>
      </font>
    </dxf>
    <dxf>
      <font>
        <sz val="28"/>
      </font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sz val="28"/>
      </font>
    </dxf>
    <dxf>
      <font>
        <sz val="28"/>
      </font>
    </dxf>
    <dxf>
      <alignment horizontal="center" indent="0"/>
    </dxf>
    <dxf>
      <font>
        <sz val="26"/>
      </font>
    </dxf>
    <dxf>
      <font>
        <b val="0"/>
      </font>
    </dxf>
    <dxf>
      <font>
        <b/>
      </font>
    </dxf>
    <dxf>
      <font>
        <sz val="28"/>
      </font>
    </dxf>
    <dxf>
      <font>
        <b/>
      </font>
    </dxf>
    <dxf>
      <alignment horizontal="center" indent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font>
        <i/>
      </font>
    </dxf>
    <dxf>
      <font>
        <i/>
      </font>
    </dxf>
    <dxf>
      <font>
        <i/>
      </font>
    </dxf>
    <dxf>
      <font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22"/>
      </font>
    </dxf>
    <dxf>
      <font>
        <sz val="22"/>
      </font>
    </dxf>
    <dxf>
      <font>
        <sz val="22"/>
      </font>
    </dxf>
    <dxf>
      <font>
        <sz val="22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ont>
        <sz val="20"/>
      </font>
    </dxf>
    <dxf>
      <font>
        <sz val="20"/>
      </font>
    </dxf>
    <dxf>
      <font>
        <sz val="20"/>
      </font>
    </dxf>
    <dxf>
      <font>
        <sz val="20"/>
      </font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z val="20"/>
      </font>
    </dxf>
    <dxf>
      <font>
        <sz val="2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00B0F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alignment horizontal="center"/>
    </dxf>
    <dxf>
      <alignment horizontal="center"/>
    </dxf>
    <dxf>
      <alignment horizontal="center"/>
    </dxf>
    <dxf>
      <font>
        <sz val="16"/>
      </font>
    </dxf>
    <dxf>
      <alignment horizontal="center"/>
    </dxf>
    <dxf>
      <alignment wrapText="1"/>
    </dxf>
    <dxf>
      <font>
        <sz val="14"/>
      </font>
    </dxf>
    <dxf>
      <font>
        <sz val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https://progressivepunch.org/scores.htm?topic=&amp;house=house&amp;sort=rating&amp;order=down&amp;party=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11</xdr:col>
      <xdr:colOff>152400</xdr:colOff>
      <xdr:row>3</xdr:row>
      <xdr:rowOff>133350</xdr:rowOff>
    </xdr:to>
    <xdr:pic>
      <xdr:nvPicPr>
        <xdr:cNvPr id="13" name="Picture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993FFA-A69F-38DF-297C-51DE74FA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028700"/>
          <a:ext cx="1524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238125</xdr:colOff>
      <xdr:row>4</xdr:row>
      <xdr:rowOff>38100</xdr:rowOff>
    </xdr:to>
    <xdr:pic>
      <xdr:nvPicPr>
        <xdr:cNvPr id="14" name="Picture 13" descr="rank 5">
          <a:extLst>
            <a:ext uri="{FF2B5EF4-FFF2-40B4-BE49-F238E27FC236}">
              <a16:creationId xmlns:a16="http://schemas.microsoft.com/office/drawing/2014/main" id="{7D4ECEBA-D78A-0D46-4670-C4706269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19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238125</xdr:colOff>
      <xdr:row>5</xdr:row>
      <xdr:rowOff>38100</xdr:rowOff>
    </xdr:to>
    <xdr:pic>
      <xdr:nvPicPr>
        <xdr:cNvPr id="15" name="Picture 14" descr="rank 5">
          <a:extLst>
            <a:ext uri="{FF2B5EF4-FFF2-40B4-BE49-F238E27FC236}">
              <a16:creationId xmlns:a16="http://schemas.microsoft.com/office/drawing/2014/main" id="{20C47B46-CACC-186A-5F06-FAFF716A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14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238125</xdr:colOff>
      <xdr:row>6</xdr:row>
      <xdr:rowOff>38100</xdr:rowOff>
    </xdr:to>
    <xdr:pic>
      <xdr:nvPicPr>
        <xdr:cNvPr id="16" name="Picture 15" descr="rank 5">
          <a:extLst>
            <a:ext uri="{FF2B5EF4-FFF2-40B4-BE49-F238E27FC236}">
              <a16:creationId xmlns:a16="http://schemas.microsoft.com/office/drawing/2014/main" id="{E4E2F98E-7E0A-CAAE-0FDD-BE6894C7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47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238125</xdr:colOff>
      <xdr:row>7</xdr:row>
      <xdr:rowOff>38100</xdr:rowOff>
    </xdr:to>
    <xdr:pic>
      <xdr:nvPicPr>
        <xdr:cNvPr id="17" name="Picture 16" descr="rank 5">
          <a:extLst>
            <a:ext uri="{FF2B5EF4-FFF2-40B4-BE49-F238E27FC236}">
              <a16:creationId xmlns:a16="http://schemas.microsoft.com/office/drawing/2014/main" id="{9B96B690-743B-5292-E21D-35B5140D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81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238125</xdr:colOff>
      <xdr:row>8</xdr:row>
      <xdr:rowOff>38100</xdr:rowOff>
    </xdr:to>
    <xdr:pic>
      <xdr:nvPicPr>
        <xdr:cNvPr id="18" name="Picture 17" descr="rank 5">
          <a:extLst>
            <a:ext uri="{FF2B5EF4-FFF2-40B4-BE49-F238E27FC236}">
              <a16:creationId xmlns:a16="http://schemas.microsoft.com/office/drawing/2014/main" id="{619BF4DF-C3B6-335F-2707-C8235940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38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238125</xdr:colOff>
      <xdr:row>9</xdr:row>
      <xdr:rowOff>38100</xdr:rowOff>
    </xdr:to>
    <xdr:pic>
      <xdr:nvPicPr>
        <xdr:cNvPr id="19" name="Picture 18" descr="rank 5">
          <a:extLst>
            <a:ext uri="{FF2B5EF4-FFF2-40B4-BE49-F238E27FC236}">
              <a16:creationId xmlns:a16="http://schemas.microsoft.com/office/drawing/2014/main" id="{9942AE6B-07F6-654D-F5F0-C2DAD3C5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95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238125</xdr:colOff>
      <xdr:row>10</xdr:row>
      <xdr:rowOff>38100</xdr:rowOff>
    </xdr:to>
    <xdr:pic>
      <xdr:nvPicPr>
        <xdr:cNvPr id="20" name="Picture 19" descr="rank 5">
          <a:extLst>
            <a:ext uri="{FF2B5EF4-FFF2-40B4-BE49-F238E27FC236}">
              <a16:creationId xmlns:a16="http://schemas.microsoft.com/office/drawing/2014/main" id="{B741C90D-0873-F140-4BEE-4F1ABA7D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029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238125</xdr:colOff>
      <xdr:row>11</xdr:row>
      <xdr:rowOff>38100</xdr:rowOff>
    </xdr:to>
    <xdr:pic>
      <xdr:nvPicPr>
        <xdr:cNvPr id="21" name="Picture 20" descr="rank 5">
          <a:extLst>
            <a:ext uri="{FF2B5EF4-FFF2-40B4-BE49-F238E27FC236}">
              <a16:creationId xmlns:a16="http://schemas.microsoft.com/office/drawing/2014/main" id="{8D604408-9928-D3FC-A44B-7C304AB5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848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238125</xdr:colOff>
      <xdr:row>12</xdr:row>
      <xdr:rowOff>38100</xdr:rowOff>
    </xdr:to>
    <xdr:pic>
      <xdr:nvPicPr>
        <xdr:cNvPr id="22" name="Picture 21" descr="rank 5">
          <a:extLst>
            <a:ext uri="{FF2B5EF4-FFF2-40B4-BE49-F238E27FC236}">
              <a16:creationId xmlns:a16="http://schemas.microsoft.com/office/drawing/2014/main" id="{ED4C69E5-BEE9-4DFF-4E29-F0CB9E97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343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238125</xdr:colOff>
      <xdr:row>13</xdr:row>
      <xdr:rowOff>38100</xdr:rowOff>
    </xdr:to>
    <xdr:pic>
      <xdr:nvPicPr>
        <xdr:cNvPr id="23" name="Picture 22" descr="rank 5">
          <a:extLst>
            <a:ext uri="{FF2B5EF4-FFF2-40B4-BE49-F238E27FC236}">
              <a16:creationId xmlns:a16="http://schemas.microsoft.com/office/drawing/2014/main" id="{CED3D66B-7EE7-99FB-46E6-CEC440FD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76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238125</xdr:colOff>
      <xdr:row>14</xdr:row>
      <xdr:rowOff>38100</xdr:rowOff>
    </xdr:to>
    <xdr:pic>
      <xdr:nvPicPr>
        <xdr:cNvPr id="24" name="Picture 23" descr="rank 5">
          <a:extLst>
            <a:ext uri="{FF2B5EF4-FFF2-40B4-BE49-F238E27FC236}">
              <a16:creationId xmlns:a16="http://schemas.microsoft.com/office/drawing/2014/main" id="{632AAC9A-1B90-9443-BD04-E62DA144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172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238125</xdr:colOff>
      <xdr:row>15</xdr:row>
      <xdr:rowOff>38100</xdr:rowOff>
    </xdr:to>
    <xdr:pic>
      <xdr:nvPicPr>
        <xdr:cNvPr id="25" name="Picture 24" descr="rank 5">
          <a:extLst>
            <a:ext uri="{FF2B5EF4-FFF2-40B4-BE49-F238E27FC236}">
              <a16:creationId xmlns:a16="http://schemas.microsoft.com/office/drawing/2014/main" id="{422FD048-F014-26E0-DA64-7F88EA0C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238125</xdr:colOff>
      <xdr:row>16</xdr:row>
      <xdr:rowOff>38100</xdr:rowOff>
    </xdr:to>
    <xdr:pic>
      <xdr:nvPicPr>
        <xdr:cNvPr id="26" name="Picture 25" descr="rank 5">
          <a:extLst>
            <a:ext uri="{FF2B5EF4-FFF2-40B4-BE49-F238E27FC236}">
              <a16:creationId xmlns:a16="http://schemas.microsoft.com/office/drawing/2014/main" id="{D1352E61-F501-E96E-8028-54BE198D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000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238125</xdr:colOff>
      <xdr:row>17</xdr:row>
      <xdr:rowOff>38100</xdr:rowOff>
    </xdr:to>
    <xdr:pic>
      <xdr:nvPicPr>
        <xdr:cNvPr id="27" name="Picture 26" descr="rank 5">
          <a:extLst>
            <a:ext uri="{FF2B5EF4-FFF2-40B4-BE49-F238E27FC236}">
              <a16:creationId xmlns:a16="http://schemas.microsoft.com/office/drawing/2014/main" id="{1E212DD5-0556-DAC6-727F-600C5AB7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334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238125</xdr:colOff>
      <xdr:row>18</xdr:row>
      <xdr:rowOff>38100</xdr:rowOff>
    </xdr:to>
    <xdr:pic>
      <xdr:nvPicPr>
        <xdr:cNvPr id="28" name="Picture 27" descr="rank 5">
          <a:extLst>
            <a:ext uri="{FF2B5EF4-FFF2-40B4-BE49-F238E27FC236}">
              <a16:creationId xmlns:a16="http://schemas.microsoft.com/office/drawing/2014/main" id="{7647AE61-DD4B-9507-B41E-50522EC5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667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238125</xdr:colOff>
      <xdr:row>19</xdr:row>
      <xdr:rowOff>38100</xdr:rowOff>
    </xdr:to>
    <xdr:pic>
      <xdr:nvPicPr>
        <xdr:cNvPr id="29" name="Picture 28" descr="rank 5">
          <a:extLst>
            <a:ext uri="{FF2B5EF4-FFF2-40B4-BE49-F238E27FC236}">
              <a16:creationId xmlns:a16="http://schemas.microsoft.com/office/drawing/2014/main" id="{6836EBEB-DC05-E69F-68AE-31A1C259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162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238125</xdr:colOff>
      <xdr:row>20</xdr:row>
      <xdr:rowOff>38100</xdr:rowOff>
    </xdr:to>
    <xdr:pic>
      <xdr:nvPicPr>
        <xdr:cNvPr id="30" name="Picture 29" descr="rank 5">
          <a:extLst>
            <a:ext uri="{FF2B5EF4-FFF2-40B4-BE49-F238E27FC236}">
              <a16:creationId xmlns:a16="http://schemas.microsoft.com/office/drawing/2014/main" id="{8F251806-9936-0AAC-1E15-0F8D300F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658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238125</xdr:colOff>
      <xdr:row>21</xdr:row>
      <xdr:rowOff>38100</xdr:rowOff>
    </xdr:to>
    <xdr:pic>
      <xdr:nvPicPr>
        <xdr:cNvPr id="31" name="Picture 30" descr="rank 5">
          <a:extLst>
            <a:ext uri="{FF2B5EF4-FFF2-40B4-BE49-F238E27FC236}">
              <a16:creationId xmlns:a16="http://schemas.microsoft.com/office/drawing/2014/main" id="{C8D28202-3F1C-5C00-1AD5-3FB4F20B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153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238125</xdr:colOff>
      <xdr:row>22</xdr:row>
      <xdr:rowOff>38100</xdr:rowOff>
    </xdr:to>
    <xdr:pic>
      <xdr:nvPicPr>
        <xdr:cNvPr id="32" name="Picture 31" descr="rank 5">
          <a:extLst>
            <a:ext uri="{FF2B5EF4-FFF2-40B4-BE49-F238E27FC236}">
              <a16:creationId xmlns:a16="http://schemas.microsoft.com/office/drawing/2014/main" id="{786A4C47-757F-8A4A-EDFD-712EC867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486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238125</xdr:colOff>
      <xdr:row>23</xdr:row>
      <xdr:rowOff>38100</xdr:rowOff>
    </xdr:to>
    <xdr:pic>
      <xdr:nvPicPr>
        <xdr:cNvPr id="33" name="Picture 32" descr="rank 5">
          <a:extLst>
            <a:ext uri="{FF2B5EF4-FFF2-40B4-BE49-F238E27FC236}">
              <a16:creationId xmlns:a16="http://schemas.microsoft.com/office/drawing/2014/main" id="{D6035320-AA3C-DB34-F7B7-7205BD85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820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238125</xdr:colOff>
      <xdr:row>24</xdr:row>
      <xdr:rowOff>38100</xdr:rowOff>
    </xdr:to>
    <xdr:pic>
      <xdr:nvPicPr>
        <xdr:cNvPr id="34" name="Picture 33" descr="rank 5">
          <a:extLst>
            <a:ext uri="{FF2B5EF4-FFF2-40B4-BE49-F238E27FC236}">
              <a16:creationId xmlns:a16="http://schemas.microsoft.com/office/drawing/2014/main" id="{D6DB0F9C-3EB4-3763-6A66-257935DE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0315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238125</xdr:colOff>
      <xdr:row>25</xdr:row>
      <xdr:rowOff>38100</xdr:rowOff>
    </xdr:to>
    <xdr:pic>
      <xdr:nvPicPr>
        <xdr:cNvPr id="35" name="Picture 34" descr="rank 5">
          <a:extLst>
            <a:ext uri="{FF2B5EF4-FFF2-40B4-BE49-F238E27FC236}">
              <a16:creationId xmlns:a16="http://schemas.microsoft.com/office/drawing/2014/main" id="{1B3C3DB2-B5B9-3490-6F5C-8E85CA76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0972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238125</xdr:colOff>
      <xdr:row>26</xdr:row>
      <xdr:rowOff>38100</xdr:rowOff>
    </xdr:to>
    <xdr:pic>
      <xdr:nvPicPr>
        <xdr:cNvPr id="36" name="Picture 35" descr="rank 5">
          <a:extLst>
            <a:ext uri="{FF2B5EF4-FFF2-40B4-BE49-F238E27FC236}">
              <a16:creationId xmlns:a16="http://schemas.microsoft.com/office/drawing/2014/main" id="{B7EBA2FE-2025-155B-0870-F491FEB9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1496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238125</xdr:colOff>
      <xdr:row>27</xdr:row>
      <xdr:rowOff>38100</xdr:rowOff>
    </xdr:to>
    <xdr:pic>
      <xdr:nvPicPr>
        <xdr:cNvPr id="37" name="Picture 36" descr="rank 5">
          <a:extLst>
            <a:ext uri="{FF2B5EF4-FFF2-40B4-BE49-F238E27FC236}">
              <a16:creationId xmlns:a16="http://schemas.microsoft.com/office/drawing/2014/main" id="{1396EA07-992A-4850-4CBE-6DDABC88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153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238125</xdr:colOff>
      <xdr:row>28</xdr:row>
      <xdr:rowOff>38100</xdr:rowOff>
    </xdr:to>
    <xdr:pic>
      <xdr:nvPicPr>
        <xdr:cNvPr id="38" name="Picture 37" descr="rank 5">
          <a:extLst>
            <a:ext uri="{FF2B5EF4-FFF2-40B4-BE49-F238E27FC236}">
              <a16:creationId xmlns:a16="http://schemas.microsoft.com/office/drawing/2014/main" id="{E1FBAEE1-7A38-DB56-DC76-60F25735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649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238125</xdr:colOff>
      <xdr:row>29</xdr:row>
      <xdr:rowOff>38100</xdr:rowOff>
    </xdr:to>
    <xdr:pic>
      <xdr:nvPicPr>
        <xdr:cNvPr id="39" name="Picture 38" descr="rank 5">
          <a:extLst>
            <a:ext uri="{FF2B5EF4-FFF2-40B4-BE49-F238E27FC236}">
              <a16:creationId xmlns:a16="http://schemas.microsoft.com/office/drawing/2014/main" id="{013D5C6B-AFEF-1570-4C9C-B74F2F33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982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238125</xdr:colOff>
      <xdr:row>30</xdr:row>
      <xdr:rowOff>38100</xdr:rowOff>
    </xdr:to>
    <xdr:pic>
      <xdr:nvPicPr>
        <xdr:cNvPr id="40" name="Picture 39" descr="rank 5">
          <a:extLst>
            <a:ext uri="{FF2B5EF4-FFF2-40B4-BE49-F238E27FC236}">
              <a16:creationId xmlns:a16="http://schemas.microsoft.com/office/drawing/2014/main" id="{30275D03-D3B0-4E1B-7E25-5A7FB2CD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315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238125</xdr:colOff>
      <xdr:row>31</xdr:row>
      <xdr:rowOff>38100</xdr:rowOff>
    </xdr:to>
    <xdr:pic>
      <xdr:nvPicPr>
        <xdr:cNvPr id="41" name="Picture 40" descr="rank 5">
          <a:extLst>
            <a:ext uri="{FF2B5EF4-FFF2-40B4-BE49-F238E27FC236}">
              <a16:creationId xmlns:a16="http://schemas.microsoft.com/office/drawing/2014/main" id="{3A32987A-BA8F-706D-9150-0A4A7657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649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238125</xdr:colOff>
      <xdr:row>32</xdr:row>
      <xdr:rowOff>38100</xdr:rowOff>
    </xdr:to>
    <xdr:pic>
      <xdr:nvPicPr>
        <xdr:cNvPr id="42" name="Picture 41" descr="rank 5">
          <a:extLst>
            <a:ext uri="{FF2B5EF4-FFF2-40B4-BE49-F238E27FC236}">
              <a16:creationId xmlns:a16="http://schemas.microsoft.com/office/drawing/2014/main" id="{8EB7A5B9-F4AC-8572-4E14-111F6D88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144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238125</xdr:colOff>
      <xdr:row>33</xdr:row>
      <xdr:rowOff>38100</xdr:rowOff>
    </xdr:to>
    <xdr:pic>
      <xdr:nvPicPr>
        <xdr:cNvPr id="43" name="Picture 42" descr="rank 5">
          <a:extLst>
            <a:ext uri="{FF2B5EF4-FFF2-40B4-BE49-F238E27FC236}">
              <a16:creationId xmlns:a16="http://schemas.microsoft.com/office/drawing/2014/main" id="{1979AC08-A192-8C62-0181-7619756C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478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238125</xdr:colOff>
      <xdr:row>34</xdr:row>
      <xdr:rowOff>38100</xdr:rowOff>
    </xdr:to>
    <xdr:pic>
      <xdr:nvPicPr>
        <xdr:cNvPr id="44" name="Picture 43" descr="rank 5">
          <a:extLst>
            <a:ext uri="{FF2B5EF4-FFF2-40B4-BE49-F238E27FC236}">
              <a16:creationId xmlns:a16="http://schemas.microsoft.com/office/drawing/2014/main" id="{10C94122-1E53-4FB8-1E1A-63A5EA67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811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238125</xdr:colOff>
      <xdr:row>35</xdr:row>
      <xdr:rowOff>38100</xdr:rowOff>
    </xdr:to>
    <xdr:pic>
      <xdr:nvPicPr>
        <xdr:cNvPr id="45" name="Picture 44" descr="rank 5">
          <a:extLst>
            <a:ext uri="{FF2B5EF4-FFF2-40B4-BE49-F238E27FC236}">
              <a16:creationId xmlns:a16="http://schemas.microsoft.com/office/drawing/2014/main" id="{12B3292E-51BD-717B-1750-04CE3D82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306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238125</xdr:colOff>
      <xdr:row>36</xdr:row>
      <xdr:rowOff>38100</xdr:rowOff>
    </xdr:to>
    <xdr:pic>
      <xdr:nvPicPr>
        <xdr:cNvPr id="46" name="Picture 45" descr="rank 5">
          <a:extLst>
            <a:ext uri="{FF2B5EF4-FFF2-40B4-BE49-F238E27FC236}">
              <a16:creationId xmlns:a16="http://schemas.microsoft.com/office/drawing/2014/main" id="{95B852EC-B331-E8E8-7E24-01B2C31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640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238125</xdr:colOff>
      <xdr:row>37</xdr:row>
      <xdr:rowOff>38100</xdr:rowOff>
    </xdr:to>
    <xdr:pic>
      <xdr:nvPicPr>
        <xdr:cNvPr id="47" name="Picture 46" descr="rank 5">
          <a:extLst>
            <a:ext uri="{FF2B5EF4-FFF2-40B4-BE49-F238E27FC236}">
              <a16:creationId xmlns:a16="http://schemas.microsoft.com/office/drawing/2014/main" id="{FBA91ECC-3656-C5F3-035B-EEA14D9A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973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238125</xdr:colOff>
      <xdr:row>38</xdr:row>
      <xdr:rowOff>38100</xdr:rowOff>
    </xdr:to>
    <xdr:pic>
      <xdr:nvPicPr>
        <xdr:cNvPr id="48" name="Picture 47" descr="rank 5">
          <a:extLst>
            <a:ext uri="{FF2B5EF4-FFF2-40B4-BE49-F238E27FC236}">
              <a16:creationId xmlns:a16="http://schemas.microsoft.com/office/drawing/2014/main" id="{515AFE1A-8B7A-0AE7-2BD6-373E165B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335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238125</xdr:colOff>
      <xdr:row>39</xdr:row>
      <xdr:rowOff>38100</xdr:rowOff>
    </xdr:to>
    <xdr:pic>
      <xdr:nvPicPr>
        <xdr:cNvPr id="49" name="Picture 48" descr="rank 5">
          <a:extLst>
            <a:ext uri="{FF2B5EF4-FFF2-40B4-BE49-F238E27FC236}">
              <a16:creationId xmlns:a16="http://schemas.microsoft.com/office/drawing/2014/main" id="{CD0EBB66-BD19-EAD0-053A-D4E71AE9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668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238125</xdr:colOff>
      <xdr:row>40</xdr:row>
      <xdr:rowOff>38100</xdr:rowOff>
    </xdr:to>
    <xdr:pic>
      <xdr:nvPicPr>
        <xdr:cNvPr id="50" name="Picture 49" descr="rank 5">
          <a:extLst>
            <a:ext uri="{FF2B5EF4-FFF2-40B4-BE49-F238E27FC236}">
              <a16:creationId xmlns:a16="http://schemas.microsoft.com/office/drawing/2014/main" id="{7365BDD9-22BF-BBBD-488A-700A79F3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32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238125</xdr:colOff>
      <xdr:row>41</xdr:row>
      <xdr:rowOff>38100</xdr:rowOff>
    </xdr:to>
    <xdr:pic>
      <xdr:nvPicPr>
        <xdr:cNvPr id="51" name="Picture 50" descr="rank 5">
          <a:extLst>
            <a:ext uri="{FF2B5EF4-FFF2-40B4-BE49-F238E27FC236}">
              <a16:creationId xmlns:a16="http://schemas.microsoft.com/office/drawing/2014/main" id="{3E3B0F7C-6F7B-5757-4E4E-BDAB3F06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659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238125</xdr:colOff>
      <xdr:row>42</xdr:row>
      <xdr:rowOff>38100</xdr:rowOff>
    </xdr:to>
    <xdr:pic>
      <xdr:nvPicPr>
        <xdr:cNvPr id="52" name="Picture 51" descr="rank 5">
          <a:extLst>
            <a:ext uri="{FF2B5EF4-FFF2-40B4-BE49-F238E27FC236}">
              <a16:creationId xmlns:a16="http://schemas.microsoft.com/office/drawing/2014/main" id="{1F629AD6-0779-2A3D-29C3-7335DB38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992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238125</xdr:colOff>
      <xdr:row>43</xdr:row>
      <xdr:rowOff>38100</xdr:rowOff>
    </xdr:to>
    <xdr:pic>
      <xdr:nvPicPr>
        <xdr:cNvPr id="53" name="Picture 52" descr="rank 5">
          <a:extLst>
            <a:ext uri="{FF2B5EF4-FFF2-40B4-BE49-F238E27FC236}">
              <a16:creationId xmlns:a16="http://schemas.microsoft.com/office/drawing/2014/main" id="{912B10ED-EA0C-B09E-AC64-1197A40A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326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238125</xdr:colOff>
      <xdr:row>44</xdr:row>
      <xdr:rowOff>38100</xdr:rowOff>
    </xdr:to>
    <xdr:pic>
      <xdr:nvPicPr>
        <xdr:cNvPr id="54" name="Picture 53" descr="rank 5">
          <a:extLst>
            <a:ext uri="{FF2B5EF4-FFF2-40B4-BE49-F238E27FC236}">
              <a16:creationId xmlns:a16="http://schemas.microsoft.com/office/drawing/2014/main" id="{E918B92A-B7A4-0702-788D-244F5863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821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238125</xdr:colOff>
      <xdr:row>45</xdr:row>
      <xdr:rowOff>38100</xdr:rowOff>
    </xdr:to>
    <xdr:pic>
      <xdr:nvPicPr>
        <xdr:cNvPr id="55" name="Picture 54" descr="rank 5">
          <a:extLst>
            <a:ext uri="{FF2B5EF4-FFF2-40B4-BE49-F238E27FC236}">
              <a16:creationId xmlns:a16="http://schemas.microsoft.com/office/drawing/2014/main" id="{EA63193F-B741-04F4-2125-C34A2502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154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238125</xdr:colOff>
      <xdr:row>46</xdr:row>
      <xdr:rowOff>38100</xdr:rowOff>
    </xdr:to>
    <xdr:pic>
      <xdr:nvPicPr>
        <xdr:cNvPr id="56" name="Picture 55" descr="rank 5">
          <a:extLst>
            <a:ext uri="{FF2B5EF4-FFF2-40B4-BE49-F238E27FC236}">
              <a16:creationId xmlns:a16="http://schemas.microsoft.com/office/drawing/2014/main" id="{F4B95FC2-5E8B-7330-3CDC-F98BAC6C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650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238125</xdr:colOff>
      <xdr:row>47</xdr:row>
      <xdr:rowOff>38100</xdr:rowOff>
    </xdr:to>
    <xdr:pic>
      <xdr:nvPicPr>
        <xdr:cNvPr id="57" name="Picture 56" descr="rank 5">
          <a:extLst>
            <a:ext uri="{FF2B5EF4-FFF2-40B4-BE49-F238E27FC236}">
              <a16:creationId xmlns:a16="http://schemas.microsoft.com/office/drawing/2014/main" id="{C95298B3-1722-938C-96D4-8C28CDF8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30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238125</xdr:colOff>
      <xdr:row>48</xdr:row>
      <xdr:rowOff>38100</xdr:rowOff>
    </xdr:to>
    <xdr:pic>
      <xdr:nvPicPr>
        <xdr:cNvPr id="58" name="Picture 57" descr="rank 5">
          <a:extLst>
            <a:ext uri="{FF2B5EF4-FFF2-40B4-BE49-F238E27FC236}">
              <a16:creationId xmlns:a16="http://schemas.microsoft.com/office/drawing/2014/main" id="{3E028A5E-F397-6307-5EED-BCF49044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80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238125</xdr:colOff>
      <xdr:row>49</xdr:row>
      <xdr:rowOff>38100</xdr:rowOff>
    </xdr:to>
    <xdr:pic>
      <xdr:nvPicPr>
        <xdr:cNvPr id="59" name="Picture 58" descr="rank 5">
          <a:extLst>
            <a:ext uri="{FF2B5EF4-FFF2-40B4-BE49-F238E27FC236}">
              <a16:creationId xmlns:a16="http://schemas.microsoft.com/office/drawing/2014/main" id="{468EB3E0-E6C8-093E-2DF5-B47E1C0E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13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238125</xdr:colOff>
      <xdr:row>50</xdr:row>
      <xdr:rowOff>38100</xdr:rowOff>
    </xdr:to>
    <xdr:pic>
      <xdr:nvPicPr>
        <xdr:cNvPr id="60" name="Picture 59" descr="rank 5">
          <a:extLst>
            <a:ext uri="{FF2B5EF4-FFF2-40B4-BE49-F238E27FC236}">
              <a16:creationId xmlns:a16="http://schemas.microsoft.com/office/drawing/2014/main" id="{1C4A6A75-7B90-4B2B-99AE-270A4595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469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238125</xdr:colOff>
      <xdr:row>51</xdr:row>
      <xdr:rowOff>38100</xdr:rowOff>
    </xdr:to>
    <xdr:pic>
      <xdr:nvPicPr>
        <xdr:cNvPr id="61" name="Picture 60" descr="rank 5">
          <a:extLst>
            <a:ext uri="{FF2B5EF4-FFF2-40B4-BE49-F238E27FC236}">
              <a16:creationId xmlns:a16="http://schemas.microsoft.com/office/drawing/2014/main" id="{94F263BD-A3FA-CF21-1EF2-46B8AD0C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96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238125</xdr:colOff>
      <xdr:row>52</xdr:row>
      <xdr:rowOff>38100</xdr:rowOff>
    </xdr:to>
    <xdr:pic>
      <xdr:nvPicPr>
        <xdr:cNvPr id="62" name="Picture 61" descr="rank 5">
          <a:extLst>
            <a:ext uri="{FF2B5EF4-FFF2-40B4-BE49-F238E27FC236}">
              <a16:creationId xmlns:a16="http://schemas.microsoft.com/office/drawing/2014/main" id="{033BE31E-9B8D-81AB-32E7-B3C7E1FD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298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238125</xdr:colOff>
      <xdr:row>53</xdr:row>
      <xdr:rowOff>38100</xdr:rowOff>
    </xdr:to>
    <xdr:pic>
      <xdr:nvPicPr>
        <xdr:cNvPr id="63" name="Picture 62" descr="rank 5">
          <a:extLst>
            <a:ext uri="{FF2B5EF4-FFF2-40B4-BE49-F238E27FC236}">
              <a16:creationId xmlns:a16="http://schemas.microsoft.com/office/drawing/2014/main" id="{3EFBD0C4-044E-9F9B-CC91-42F1DFDD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631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238125</xdr:colOff>
      <xdr:row>54</xdr:row>
      <xdr:rowOff>38100</xdr:rowOff>
    </xdr:to>
    <xdr:pic>
      <xdr:nvPicPr>
        <xdr:cNvPr id="64" name="Picture 63" descr="rank 5">
          <a:extLst>
            <a:ext uri="{FF2B5EF4-FFF2-40B4-BE49-F238E27FC236}">
              <a16:creationId xmlns:a16="http://schemas.microsoft.com/office/drawing/2014/main" id="{09A80BFF-ACEB-3D7A-6FAF-1C0977A0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964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238125</xdr:colOff>
      <xdr:row>55</xdr:row>
      <xdr:rowOff>38100</xdr:rowOff>
    </xdr:to>
    <xdr:pic>
      <xdr:nvPicPr>
        <xdr:cNvPr id="65" name="Picture 64" descr="rank 5">
          <a:extLst>
            <a:ext uri="{FF2B5EF4-FFF2-40B4-BE49-F238E27FC236}">
              <a16:creationId xmlns:a16="http://schemas.microsoft.com/office/drawing/2014/main" id="{AB6BFA4E-6943-F896-C285-3B26414B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460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238125</xdr:colOff>
      <xdr:row>56</xdr:row>
      <xdr:rowOff>38100</xdr:rowOff>
    </xdr:to>
    <xdr:pic>
      <xdr:nvPicPr>
        <xdr:cNvPr id="66" name="Picture 65" descr="rank 5">
          <a:extLst>
            <a:ext uri="{FF2B5EF4-FFF2-40B4-BE49-F238E27FC236}">
              <a16:creationId xmlns:a16="http://schemas.microsoft.com/office/drawing/2014/main" id="{AA6B8B06-7917-2FB9-D018-C289DAC8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793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238125</xdr:colOff>
      <xdr:row>57</xdr:row>
      <xdr:rowOff>38100</xdr:rowOff>
    </xdr:to>
    <xdr:pic>
      <xdr:nvPicPr>
        <xdr:cNvPr id="67" name="Picture 66" descr="rank 5">
          <a:extLst>
            <a:ext uri="{FF2B5EF4-FFF2-40B4-BE49-F238E27FC236}">
              <a16:creationId xmlns:a16="http://schemas.microsoft.com/office/drawing/2014/main" id="{2882F2A4-4FDB-1045-D095-7E8DE1CF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4288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238125</xdr:colOff>
      <xdr:row>58</xdr:row>
      <xdr:rowOff>38100</xdr:rowOff>
    </xdr:to>
    <xdr:pic>
      <xdr:nvPicPr>
        <xdr:cNvPr id="68" name="Picture 67" descr="rank 5">
          <a:extLst>
            <a:ext uri="{FF2B5EF4-FFF2-40B4-BE49-F238E27FC236}">
              <a16:creationId xmlns:a16="http://schemas.microsoft.com/office/drawing/2014/main" id="{B611C885-060C-F731-BF27-8E53ED38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4784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238125</xdr:colOff>
      <xdr:row>59</xdr:row>
      <xdr:rowOff>38100</xdr:rowOff>
    </xdr:to>
    <xdr:pic>
      <xdr:nvPicPr>
        <xdr:cNvPr id="69" name="Picture 68" descr="rank 5">
          <a:extLst>
            <a:ext uri="{FF2B5EF4-FFF2-40B4-BE49-F238E27FC236}">
              <a16:creationId xmlns:a16="http://schemas.microsoft.com/office/drawing/2014/main" id="{9F09E6CB-1CB1-7079-29A4-A5B428A6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544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238125</xdr:colOff>
      <xdr:row>60</xdr:row>
      <xdr:rowOff>38100</xdr:rowOff>
    </xdr:to>
    <xdr:pic>
      <xdr:nvPicPr>
        <xdr:cNvPr id="70" name="Picture 69" descr="rank 5">
          <a:extLst>
            <a:ext uri="{FF2B5EF4-FFF2-40B4-BE49-F238E27FC236}">
              <a16:creationId xmlns:a16="http://schemas.microsoft.com/office/drawing/2014/main" id="{BC9E2448-3FB9-2BE4-5D47-FF2A3B90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593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238125</xdr:colOff>
      <xdr:row>61</xdr:row>
      <xdr:rowOff>38100</xdr:rowOff>
    </xdr:to>
    <xdr:pic>
      <xdr:nvPicPr>
        <xdr:cNvPr id="71" name="Picture 70" descr="rank 5">
          <a:extLst>
            <a:ext uri="{FF2B5EF4-FFF2-40B4-BE49-F238E27FC236}">
              <a16:creationId xmlns:a16="http://schemas.microsoft.com/office/drawing/2014/main" id="{A6676D0C-5423-0C7D-0A7C-546F4C5F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6431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238125</xdr:colOff>
      <xdr:row>62</xdr:row>
      <xdr:rowOff>38100</xdr:rowOff>
    </xdr:to>
    <xdr:pic>
      <xdr:nvPicPr>
        <xdr:cNvPr id="72" name="Picture 71" descr="rank 5">
          <a:extLst>
            <a:ext uri="{FF2B5EF4-FFF2-40B4-BE49-F238E27FC236}">
              <a16:creationId xmlns:a16="http://schemas.microsoft.com/office/drawing/2014/main" id="{AFF0CD9E-E800-02FD-DA0B-31E68661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6765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238125</xdr:colOff>
      <xdr:row>63</xdr:row>
      <xdr:rowOff>38100</xdr:rowOff>
    </xdr:to>
    <xdr:pic>
      <xdr:nvPicPr>
        <xdr:cNvPr id="73" name="Picture 72" descr="rank 5">
          <a:extLst>
            <a:ext uri="{FF2B5EF4-FFF2-40B4-BE49-F238E27FC236}">
              <a16:creationId xmlns:a16="http://schemas.microsoft.com/office/drawing/2014/main" id="{C3CBE8CB-771D-E265-5DA7-22103EA7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726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238125</xdr:colOff>
      <xdr:row>64</xdr:row>
      <xdr:rowOff>38100</xdr:rowOff>
    </xdr:to>
    <xdr:pic>
      <xdr:nvPicPr>
        <xdr:cNvPr id="74" name="Picture 73" descr="rank 5">
          <a:extLst>
            <a:ext uri="{FF2B5EF4-FFF2-40B4-BE49-F238E27FC236}">
              <a16:creationId xmlns:a16="http://schemas.microsoft.com/office/drawing/2014/main" id="{23036FE5-A906-B886-3897-92FDEC46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759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238125</xdr:colOff>
      <xdr:row>65</xdr:row>
      <xdr:rowOff>38100</xdr:rowOff>
    </xdr:to>
    <xdr:pic>
      <xdr:nvPicPr>
        <xdr:cNvPr id="75" name="Picture 74" descr="rank 5">
          <a:extLst>
            <a:ext uri="{FF2B5EF4-FFF2-40B4-BE49-F238E27FC236}">
              <a16:creationId xmlns:a16="http://schemas.microsoft.com/office/drawing/2014/main" id="{DED44D90-5DDC-339B-48C2-0860324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08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238125</xdr:colOff>
      <xdr:row>66</xdr:row>
      <xdr:rowOff>38100</xdr:rowOff>
    </xdr:to>
    <xdr:pic>
      <xdr:nvPicPr>
        <xdr:cNvPr id="76" name="Picture 75" descr="rank 5">
          <a:extLst>
            <a:ext uri="{FF2B5EF4-FFF2-40B4-BE49-F238E27FC236}">
              <a16:creationId xmlns:a16="http://schemas.microsoft.com/office/drawing/2014/main" id="{35360F46-B9BB-AFF3-3CEE-508036B5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42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238125</xdr:colOff>
      <xdr:row>67</xdr:row>
      <xdr:rowOff>38100</xdr:rowOff>
    </xdr:to>
    <xdr:pic>
      <xdr:nvPicPr>
        <xdr:cNvPr id="77" name="Picture 76" descr="rank 5">
          <a:extLst>
            <a:ext uri="{FF2B5EF4-FFF2-40B4-BE49-F238E27FC236}">
              <a16:creationId xmlns:a16="http://schemas.microsoft.com/office/drawing/2014/main" id="{F8D64092-A2E8-6519-677A-1C4222D3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079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238125</xdr:colOff>
      <xdr:row>68</xdr:row>
      <xdr:rowOff>38100</xdr:rowOff>
    </xdr:to>
    <xdr:pic>
      <xdr:nvPicPr>
        <xdr:cNvPr id="78" name="Picture 77" descr="rank 5">
          <a:extLst>
            <a:ext uri="{FF2B5EF4-FFF2-40B4-BE49-F238E27FC236}">
              <a16:creationId xmlns:a16="http://schemas.microsoft.com/office/drawing/2014/main" id="{2D626BAB-3124-44DC-5394-3FEFA377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41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238125</xdr:colOff>
      <xdr:row>69</xdr:row>
      <xdr:rowOff>38100</xdr:rowOff>
    </xdr:to>
    <xdr:pic>
      <xdr:nvPicPr>
        <xdr:cNvPr id="79" name="Picture 78" descr="rank 5">
          <a:extLst>
            <a:ext uri="{FF2B5EF4-FFF2-40B4-BE49-F238E27FC236}">
              <a16:creationId xmlns:a16="http://schemas.microsoft.com/office/drawing/2014/main" id="{E7F1FAEB-654A-B0B9-1C57-8AE5741D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74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238125</xdr:colOff>
      <xdr:row>70</xdr:row>
      <xdr:rowOff>38100</xdr:rowOff>
    </xdr:to>
    <xdr:pic>
      <xdr:nvPicPr>
        <xdr:cNvPr id="80" name="Picture 79" descr="rank 5">
          <a:extLst>
            <a:ext uri="{FF2B5EF4-FFF2-40B4-BE49-F238E27FC236}">
              <a16:creationId xmlns:a16="http://schemas.microsoft.com/office/drawing/2014/main" id="{54449418-11FE-BDBF-8E39-42DC90AA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07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238125</xdr:colOff>
      <xdr:row>71</xdr:row>
      <xdr:rowOff>38100</xdr:rowOff>
    </xdr:to>
    <xdr:pic>
      <xdr:nvPicPr>
        <xdr:cNvPr id="81" name="Picture 80" descr="rank 5">
          <a:extLst>
            <a:ext uri="{FF2B5EF4-FFF2-40B4-BE49-F238E27FC236}">
              <a16:creationId xmlns:a16="http://schemas.microsoft.com/office/drawing/2014/main" id="{E4D2CE62-077E-D57C-A29D-717CBF5A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575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238125</xdr:colOff>
      <xdr:row>72</xdr:row>
      <xdr:rowOff>38100</xdr:rowOff>
    </xdr:to>
    <xdr:pic>
      <xdr:nvPicPr>
        <xdr:cNvPr id="82" name="Picture 81" descr="rank 5">
          <a:extLst>
            <a:ext uri="{FF2B5EF4-FFF2-40B4-BE49-F238E27FC236}">
              <a16:creationId xmlns:a16="http://schemas.microsoft.com/office/drawing/2014/main" id="{C7E9B3E9-D4C9-FEA8-0DC0-5E0ED07E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908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238125</xdr:colOff>
      <xdr:row>73</xdr:row>
      <xdr:rowOff>38100</xdr:rowOff>
    </xdr:to>
    <xdr:pic>
      <xdr:nvPicPr>
        <xdr:cNvPr id="83" name="Picture 82" descr="rank 5">
          <a:extLst>
            <a:ext uri="{FF2B5EF4-FFF2-40B4-BE49-F238E27FC236}">
              <a16:creationId xmlns:a16="http://schemas.microsoft.com/office/drawing/2014/main" id="{490D8333-AEDB-A6B0-0038-E08E6997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1242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238125</xdr:colOff>
      <xdr:row>74</xdr:row>
      <xdr:rowOff>38100</xdr:rowOff>
    </xdr:to>
    <xdr:pic>
      <xdr:nvPicPr>
        <xdr:cNvPr id="84" name="Picture 83" descr="rank 5">
          <a:extLst>
            <a:ext uri="{FF2B5EF4-FFF2-40B4-BE49-F238E27FC236}">
              <a16:creationId xmlns:a16="http://schemas.microsoft.com/office/drawing/2014/main" id="{FD2D6BB3-07CB-33A4-205A-6C4B5263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173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238125</xdr:colOff>
      <xdr:row>75</xdr:row>
      <xdr:rowOff>38100</xdr:rowOff>
    </xdr:to>
    <xdr:pic>
      <xdr:nvPicPr>
        <xdr:cNvPr id="85" name="Picture 84" descr="rank 5">
          <a:extLst>
            <a:ext uri="{FF2B5EF4-FFF2-40B4-BE49-F238E27FC236}">
              <a16:creationId xmlns:a16="http://schemas.microsoft.com/office/drawing/2014/main" id="{2CED141B-533B-0A32-F3A6-79F77227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23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238125</xdr:colOff>
      <xdr:row>76</xdr:row>
      <xdr:rowOff>38100</xdr:rowOff>
    </xdr:to>
    <xdr:pic>
      <xdr:nvPicPr>
        <xdr:cNvPr id="86" name="Picture 85" descr="rank 5">
          <a:extLst>
            <a:ext uri="{FF2B5EF4-FFF2-40B4-BE49-F238E27FC236}">
              <a16:creationId xmlns:a16="http://schemas.microsoft.com/office/drawing/2014/main" id="{7E68C720-73E5-C057-0615-1871136D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889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238125</xdr:colOff>
      <xdr:row>77</xdr:row>
      <xdr:rowOff>38100</xdr:rowOff>
    </xdr:to>
    <xdr:pic>
      <xdr:nvPicPr>
        <xdr:cNvPr id="87" name="Picture 86" descr="rank 5">
          <a:extLst>
            <a:ext uri="{FF2B5EF4-FFF2-40B4-BE49-F238E27FC236}">
              <a16:creationId xmlns:a16="http://schemas.microsoft.com/office/drawing/2014/main" id="{AEB23190-EB9C-C889-F11E-9636BD9E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22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238125</xdr:colOff>
      <xdr:row>78</xdr:row>
      <xdr:rowOff>38100</xdr:rowOff>
    </xdr:to>
    <xdr:pic>
      <xdr:nvPicPr>
        <xdr:cNvPr id="88" name="Picture 87" descr="rank 5">
          <a:extLst>
            <a:ext uri="{FF2B5EF4-FFF2-40B4-BE49-F238E27FC236}">
              <a16:creationId xmlns:a16="http://schemas.microsoft.com/office/drawing/2014/main" id="{BB8BB083-AB37-3FCB-E1DA-396F635B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718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238125</xdr:colOff>
      <xdr:row>79</xdr:row>
      <xdr:rowOff>38100</xdr:rowOff>
    </xdr:to>
    <xdr:pic>
      <xdr:nvPicPr>
        <xdr:cNvPr id="89" name="Picture 88" descr="rank 5">
          <a:extLst>
            <a:ext uri="{FF2B5EF4-FFF2-40B4-BE49-F238E27FC236}">
              <a16:creationId xmlns:a16="http://schemas.microsoft.com/office/drawing/2014/main" id="{7972871A-D185-B24E-322F-8B15772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4213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238125</xdr:colOff>
      <xdr:row>80</xdr:row>
      <xdr:rowOff>38100</xdr:rowOff>
    </xdr:to>
    <xdr:pic>
      <xdr:nvPicPr>
        <xdr:cNvPr id="90" name="Picture 89" descr="rank 5">
          <a:extLst>
            <a:ext uri="{FF2B5EF4-FFF2-40B4-BE49-F238E27FC236}">
              <a16:creationId xmlns:a16="http://schemas.microsoft.com/office/drawing/2014/main" id="{338CDD6F-2242-401F-F319-08225EE7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454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238125</xdr:colOff>
      <xdr:row>81</xdr:row>
      <xdr:rowOff>38100</xdr:rowOff>
    </xdr:to>
    <xdr:pic>
      <xdr:nvPicPr>
        <xdr:cNvPr id="91" name="Picture 90" descr="rank 5">
          <a:extLst>
            <a:ext uri="{FF2B5EF4-FFF2-40B4-BE49-F238E27FC236}">
              <a16:creationId xmlns:a16="http://schemas.microsoft.com/office/drawing/2014/main" id="{DC540C2E-9591-EE1B-38A2-E64BF9C8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488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238125</xdr:colOff>
      <xdr:row>82</xdr:row>
      <xdr:rowOff>38100</xdr:rowOff>
    </xdr:to>
    <xdr:pic>
      <xdr:nvPicPr>
        <xdr:cNvPr id="92" name="Picture 91" descr="rank 5">
          <a:extLst>
            <a:ext uri="{FF2B5EF4-FFF2-40B4-BE49-F238E27FC236}">
              <a16:creationId xmlns:a16="http://schemas.microsoft.com/office/drawing/2014/main" id="{DED61322-531E-C7C4-A40E-795EEF87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375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238125</xdr:colOff>
      <xdr:row>83</xdr:row>
      <xdr:rowOff>38100</xdr:rowOff>
    </xdr:to>
    <xdr:pic>
      <xdr:nvPicPr>
        <xdr:cNvPr id="93" name="Picture 92" descr="rank 5">
          <a:extLst>
            <a:ext uri="{FF2B5EF4-FFF2-40B4-BE49-F238E27FC236}">
              <a16:creationId xmlns:a16="http://schemas.microsoft.com/office/drawing/2014/main" id="{56DCC2D6-3038-DA07-BBAF-D9232F7E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70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238125</xdr:colOff>
      <xdr:row>84</xdr:row>
      <xdr:rowOff>38100</xdr:rowOff>
    </xdr:to>
    <xdr:pic>
      <xdr:nvPicPr>
        <xdr:cNvPr id="94" name="Picture 93" descr="rank 5">
          <a:extLst>
            <a:ext uri="{FF2B5EF4-FFF2-40B4-BE49-F238E27FC236}">
              <a16:creationId xmlns:a16="http://schemas.microsoft.com/office/drawing/2014/main" id="{2C331BEC-B180-7D86-4340-24871172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04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238125</xdr:colOff>
      <xdr:row>85</xdr:row>
      <xdr:rowOff>38100</xdr:rowOff>
    </xdr:to>
    <xdr:pic>
      <xdr:nvPicPr>
        <xdr:cNvPr id="95" name="Picture 94" descr="rank 5">
          <a:extLst>
            <a:ext uri="{FF2B5EF4-FFF2-40B4-BE49-F238E27FC236}">
              <a16:creationId xmlns:a16="http://schemas.microsoft.com/office/drawing/2014/main" id="{2FD6FE6D-9795-C772-8F60-7EC2239D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537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238125</xdr:colOff>
      <xdr:row>86</xdr:row>
      <xdr:rowOff>38100</xdr:rowOff>
    </xdr:to>
    <xdr:pic>
      <xdr:nvPicPr>
        <xdr:cNvPr id="96" name="Picture 95" descr="rank 5">
          <a:extLst>
            <a:ext uri="{FF2B5EF4-FFF2-40B4-BE49-F238E27FC236}">
              <a16:creationId xmlns:a16="http://schemas.microsoft.com/office/drawing/2014/main" id="{CF86D97F-B0A3-7F2C-0E95-1F4A6F88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87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238125</xdr:colOff>
      <xdr:row>87</xdr:row>
      <xdr:rowOff>38100</xdr:rowOff>
    </xdr:to>
    <xdr:pic>
      <xdr:nvPicPr>
        <xdr:cNvPr id="97" name="Picture 96" descr="rank 5">
          <a:extLst>
            <a:ext uri="{FF2B5EF4-FFF2-40B4-BE49-F238E27FC236}">
              <a16:creationId xmlns:a16="http://schemas.microsoft.com/office/drawing/2014/main" id="{2BF3ED7D-1D19-F29D-8C68-28820EFF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36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238125</xdr:colOff>
      <xdr:row>88</xdr:row>
      <xdr:rowOff>38100</xdr:rowOff>
    </xdr:to>
    <xdr:pic>
      <xdr:nvPicPr>
        <xdr:cNvPr id="98" name="Picture 97" descr="rank 5">
          <a:extLst>
            <a:ext uri="{FF2B5EF4-FFF2-40B4-BE49-F238E27FC236}">
              <a16:creationId xmlns:a16="http://schemas.microsoft.com/office/drawing/2014/main" id="{AB6EDC26-A3D1-6756-E0A1-212AA4CA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69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238125</xdr:colOff>
      <xdr:row>89</xdr:row>
      <xdr:rowOff>38100</xdr:rowOff>
    </xdr:to>
    <xdr:pic>
      <xdr:nvPicPr>
        <xdr:cNvPr id="99" name="Picture 98" descr="rank 5">
          <a:extLst>
            <a:ext uri="{FF2B5EF4-FFF2-40B4-BE49-F238E27FC236}">
              <a16:creationId xmlns:a16="http://schemas.microsoft.com/office/drawing/2014/main" id="{6E2FE46C-2282-A33A-F444-1ECEE416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033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238125</xdr:colOff>
      <xdr:row>90</xdr:row>
      <xdr:rowOff>38100</xdr:rowOff>
    </xdr:to>
    <xdr:pic>
      <xdr:nvPicPr>
        <xdr:cNvPr id="100" name="Picture 99" descr="rank 5">
          <a:extLst>
            <a:ext uri="{FF2B5EF4-FFF2-40B4-BE49-F238E27FC236}">
              <a16:creationId xmlns:a16="http://schemas.microsoft.com/office/drawing/2014/main" id="{99B3579F-E203-0E7C-FB06-7DDC6E28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366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238125</xdr:colOff>
      <xdr:row>91</xdr:row>
      <xdr:rowOff>38100</xdr:rowOff>
    </xdr:to>
    <xdr:pic>
      <xdr:nvPicPr>
        <xdr:cNvPr id="101" name="Picture 100" descr="rank 5">
          <a:extLst>
            <a:ext uri="{FF2B5EF4-FFF2-40B4-BE49-F238E27FC236}">
              <a16:creationId xmlns:a16="http://schemas.microsoft.com/office/drawing/2014/main" id="{C087516C-426E-C6C4-76DE-65E890D5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902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238125</xdr:colOff>
      <xdr:row>92</xdr:row>
      <xdr:rowOff>38100</xdr:rowOff>
    </xdr:to>
    <xdr:pic>
      <xdr:nvPicPr>
        <xdr:cNvPr id="102" name="Picture 101" descr="rank 5">
          <a:extLst>
            <a:ext uri="{FF2B5EF4-FFF2-40B4-BE49-F238E27FC236}">
              <a16:creationId xmlns:a16="http://schemas.microsoft.com/office/drawing/2014/main" id="{F951F77A-33E3-5F43-5ABA-93210EBF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935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238125</xdr:colOff>
      <xdr:row>93</xdr:row>
      <xdr:rowOff>38100</xdr:rowOff>
    </xdr:to>
    <xdr:pic>
      <xdr:nvPicPr>
        <xdr:cNvPr id="103" name="Picture 102" descr="rank 5">
          <a:extLst>
            <a:ext uri="{FF2B5EF4-FFF2-40B4-BE49-F238E27FC236}">
              <a16:creationId xmlns:a16="http://schemas.microsoft.com/office/drawing/2014/main" id="{9A71B8CE-5C2D-0F92-1FE0-499E3967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9690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238125</xdr:colOff>
      <xdr:row>94</xdr:row>
      <xdr:rowOff>38100</xdr:rowOff>
    </xdr:to>
    <xdr:pic>
      <xdr:nvPicPr>
        <xdr:cNvPr id="104" name="Picture 103" descr="rank 5">
          <a:extLst>
            <a:ext uri="{FF2B5EF4-FFF2-40B4-BE49-F238E27FC236}">
              <a16:creationId xmlns:a16="http://schemas.microsoft.com/office/drawing/2014/main" id="{C60DCBDB-E8F0-48E1-58AB-06D8C713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0347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238125</xdr:colOff>
      <xdr:row>95</xdr:row>
      <xdr:rowOff>38100</xdr:rowOff>
    </xdr:to>
    <xdr:pic>
      <xdr:nvPicPr>
        <xdr:cNvPr id="105" name="Picture 104" descr="rank 5">
          <a:extLst>
            <a:ext uri="{FF2B5EF4-FFF2-40B4-BE49-F238E27FC236}">
              <a16:creationId xmlns:a16="http://schemas.microsoft.com/office/drawing/2014/main" id="{4E1621B4-2440-6DB3-194F-69A16795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084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238125</xdr:colOff>
      <xdr:row>96</xdr:row>
      <xdr:rowOff>38100</xdr:rowOff>
    </xdr:to>
    <xdr:pic>
      <xdr:nvPicPr>
        <xdr:cNvPr id="106" name="Picture 105" descr="rank 5">
          <a:extLst>
            <a:ext uri="{FF2B5EF4-FFF2-40B4-BE49-F238E27FC236}">
              <a16:creationId xmlns:a16="http://schemas.microsoft.com/office/drawing/2014/main" id="{B11A71C4-8A31-CD8D-1796-F31A256C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117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238125</xdr:colOff>
      <xdr:row>97</xdr:row>
      <xdr:rowOff>38100</xdr:rowOff>
    </xdr:to>
    <xdr:pic>
      <xdr:nvPicPr>
        <xdr:cNvPr id="107" name="Picture 106" descr="rank 5">
          <a:extLst>
            <a:ext uri="{FF2B5EF4-FFF2-40B4-BE49-F238E27FC236}">
              <a16:creationId xmlns:a16="http://schemas.microsoft.com/office/drawing/2014/main" id="{5A9D5F0F-3C50-7B41-12D8-526FF7F7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1671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238125</xdr:colOff>
      <xdr:row>98</xdr:row>
      <xdr:rowOff>38100</xdr:rowOff>
    </xdr:to>
    <xdr:pic>
      <xdr:nvPicPr>
        <xdr:cNvPr id="108" name="Picture 107" descr="rank 5">
          <a:extLst>
            <a:ext uri="{FF2B5EF4-FFF2-40B4-BE49-F238E27FC236}">
              <a16:creationId xmlns:a16="http://schemas.microsoft.com/office/drawing/2014/main" id="{98408132-AEC4-FC9D-242B-5B61C8BA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005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238125</xdr:colOff>
      <xdr:row>99</xdr:row>
      <xdr:rowOff>38100</xdr:rowOff>
    </xdr:to>
    <xdr:pic>
      <xdr:nvPicPr>
        <xdr:cNvPr id="109" name="Picture 108" descr="rank 5">
          <a:extLst>
            <a:ext uri="{FF2B5EF4-FFF2-40B4-BE49-F238E27FC236}">
              <a16:creationId xmlns:a16="http://schemas.microsoft.com/office/drawing/2014/main" id="{648EF502-32CF-718C-01FF-C7BF8070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338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238125</xdr:colOff>
      <xdr:row>100</xdr:row>
      <xdr:rowOff>38100</xdr:rowOff>
    </xdr:to>
    <xdr:pic>
      <xdr:nvPicPr>
        <xdr:cNvPr id="110" name="Picture 109" descr="rank 5">
          <a:extLst>
            <a:ext uri="{FF2B5EF4-FFF2-40B4-BE49-F238E27FC236}">
              <a16:creationId xmlns:a16="http://schemas.microsoft.com/office/drawing/2014/main" id="{272F04A7-7209-7615-654F-FC60BFB0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672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238125</xdr:colOff>
      <xdr:row>101</xdr:row>
      <xdr:rowOff>38100</xdr:rowOff>
    </xdr:to>
    <xdr:pic>
      <xdr:nvPicPr>
        <xdr:cNvPr id="111" name="Picture 110" descr="rank 5">
          <a:extLst>
            <a:ext uri="{FF2B5EF4-FFF2-40B4-BE49-F238E27FC236}">
              <a16:creationId xmlns:a16="http://schemas.microsoft.com/office/drawing/2014/main" id="{1F2A167A-FF92-7092-E6AF-E3EF8843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005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238125</xdr:colOff>
      <xdr:row>102</xdr:row>
      <xdr:rowOff>38100</xdr:rowOff>
    </xdr:to>
    <xdr:pic>
      <xdr:nvPicPr>
        <xdr:cNvPr id="112" name="Picture 111" descr="rank 5">
          <a:extLst>
            <a:ext uri="{FF2B5EF4-FFF2-40B4-BE49-F238E27FC236}">
              <a16:creationId xmlns:a16="http://schemas.microsoft.com/office/drawing/2014/main" id="{3686C67F-200B-9D0F-AA07-7E8F20A9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500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238125</xdr:colOff>
      <xdr:row>103</xdr:row>
      <xdr:rowOff>38100</xdr:rowOff>
    </xdr:to>
    <xdr:pic>
      <xdr:nvPicPr>
        <xdr:cNvPr id="113" name="Picture 112" descr="rank 5">
          <a:extLst>
            <a:ext uri="{FF2B5EF4-FFF2-40B4-BE49-F238E27FC236}">
              <a16:creationId xmlns:a16="http://schemas.microsoft.com/office/drawing/2014/main" id="{1B728FA6-3025-75E2-FE79-DEFDEC91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834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238125</xdr:colOff>
      <xdr:row>104</xdr:row>
      <xdr:rowOff>38100</xdr:rowOff>
    </xdr:to>
    <xdr:pic>
      <xdr:nvPicPr>
        <xdr:cNvPr id="114" name="Picture 113" descr="rank 5">
          <a:extLst>
            <a:ext uri="{FF2B5EF4-FFF2-40B4-BE49-F238E27FC236}">
              <a16:creationId xmlns:a16="http://schemas.microsoft.com/office/drawing/2014/main" id="{58E348D8-E9A5-B384-995C-9272DD84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449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104</xdr:row>
      <xdr:rowOff>0</xdr:rowOff>
    </xdr:from>
    <xdr:to>
      <xdr:col>11</xdr:col>
      <xdr:colOff>238125</xdr:colOff>
      <xdr:row>105</xdr:row>
      <xdr:rowOff>38100</xdr:rowOff>
    </xdr:to>
    <xdr:pic>
      <xdr:nvPicPr>
        <xdr:cNvPr id="115" name="Picture 114" descr="rank 5">
          <a:extLst>
            <a:ext uri="{FF2B5EF4-FFF2-40B4-BE49-F238E27FC236}">
              <a16:creationId xmlns:a16="http://schemas.microsoft.com/office/drawing/2014/main" id="{04239535-75AC-D031-C162-C80FFE16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482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105</xdr:row>
      <xdr:rowOff>0</xdr:rowOff>
    </xdr:from>
    <xdr:to>
      <xdr:col>11</xdr:col>
      <xdr:colOff>238125</xdr:colOff>
      <xdr:row>106</xdr:row>
      <xdr:rowOff>38100</xdr:rowOff>
    </xdr:to>
    <xdr:pic>
      <xdr:nvPicPr>
        <xdr:cNvPr id="116" name="Picture 115" descr="rank 5">
          <a:extLst>
            <a:ext uri="{FF2B5EF4-FFF2-40B4-BE49-F238E27FC236}">
              <a16:creationId xmlns:a16="http://schemas.microsoft.com/office/drawing/2014/main" id="{EE0A17E9-A4D7-7CF2-37D7-698EAA1B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531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106</xdr:row>
      <xdr:rowOff>0</xdr:rowOff>
    </xdr:from>
    <xdr:to>
      <xdr:col>11</xdr:col>
      <xdr:colOff>238125</xdr:colOff>
      <xdr:row>107</xdr:row>
      <xdr:rowOff>38100</xdr:rowOff>
    </xdr:to>
    <xdr:pic>
      <xdr:nvPicPr>
        <xdr:cNvPr id="117" name="Picture 116" descr="rank 5">
          <a:extLst>
            <a:ext uri="{FF2B5EF4-FFF2-40B4-BE49-F238E27FC236}">
              <a16:creationId xmlns:a16="http://schemas.microsoft.com/office/drawing/2014/main" id="{ED4694F8-6F1C-8AD4-6ECC-97C1A2C6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5653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238125</xdr:colOff>
      <xdr:row>108</xdr:row>
      <xdr:rowOff>38100</xdr:rowOff>
    </xdr:to>
    <xdr:pic>
      <xdr:nvPicPr>
        <xdr:cNvPr id="118" name="Picture 117" descr="rank 5">
          <a:extLst>
            <a:ext uri="{FF2B5EF4-FFF2-40B4-BE49-F238E27FC236}">
              <a16:creationId xmlns:a16="http://schemas.microsoft.com/office/drawing/2014/main" id="{A661C04B-F959-DF07-E280-08A5071D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6148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108</xdr:row>
      <xdr:rowOff>0</xdr:rowOff>
    </xdr:from>
    <xdr:to>
      <xdr:col>11</xdr:col>
      <xdr:colOff>238125</xdr:colOff>
      <xdr:row>109</xdr:row>
      <xdr:rowOff>38100</xdr:rowOff>
    </xdr:to>
    <xdr:pic>
      <xdr:nvPicPr>
        <xdr:cNvPr id="119" name="Picture 118" descr="rank 5">
          <a:extLst>
            <a:ext uri="{FF2B5EF4-FFF2-40B4-BE49-F238E27FC236}">
              <a16:creationId xmlns:a16="http://schemas.microsoft.com/office/drawing/2014/main" id="{CBC48013-E818-2C10-53F2-0180D428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664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109</xdr:row>
      <xdr:rowOff>0</xdr:rowOff>
    </xdr:from>
    <xdr:to>
      <xdr:col>11</xdr:col>
      <xdr:colOff>238125</xdr:colOff>
      <xdr:row>110</xdr:row>
      <xdr:rowOff>38100</xdr:rowOff>
    </xdr:to>
    <xdr:pic>
      <xdr:nvPicPr>
        <xdr:cNvPr id="120" name="Picture 119" descr="rank 5">
          <a:extLst>
            <a:ext uri="{FF2B5EF4-FFF2-40B4-BE49-F238E27FC236}">
              <a16:creationId xmlns:a16="http://schemas.microsoft.com/office/drawing/2014/main" id="{EAF25476-8122-71D3-0F52-CFE3CEC8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697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110</xdr:row>
      <xdr:rowOff>0</xdr:rowOff>
    </xdr:from>
    <xdr:to>
      <xdr:col>11</xdr:col>
      <xdr:colOff>238125</xdr:colOff>
      <xdr:row>111</xdr:row>
      <xdr:rowOff>38100</xdr:rowOff>
    </xdr:to>
    <xdr:pic>
      <xdr:nvPicPr>
        <xdr:cNvPr id="121" name="Picture 120" descr="rank 5">
          <a:extLst>
            <a:ext uri="{FF2B5EF4-FFF2-40B4-BE49-F238E27FC236}">
              <a16:creationId xmlns:a16="http://schemas.microsoft.com/office/drawing/2014/main" id="{73E8E466-6E73-0510-2491-44B679BE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310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111</xdr:row>
      <xdr:rowOff>0</xdr:rowOff>
    </xdr:from>
    <xdr:to>
      <xdr:col>11</xdr:col>
      <xdr:colOff>238125</xdr:colOff>
      <xdr:row>112</xdr:row>
      <xdr:rowOff>38100</xdr:rowOff>
    </xdr:to>
    <xdr:pic>
      <xdr:nvPicPr>
        <xdr:cNvPr id="122" name="Picture 121" descr="rank 5">
          <a:extLst>
            <a:ext uri="{FF2B5EF4-FFF2-40B4-BE49-F238E27FC236}">
              <a16:creationId xmlns:a16="http://schemas.microsoft.com/office/drawing/2014/main" id="{5E6A4356-759E-85C2-F911-AB2D621C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80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238125</xdr:colOff>
      <xdr:row>113</xdr:row>
      <xdr:rowOff>38100</xdr:rowOff>
    </xdr:to>
    <xdr:pic>
      <xdr:nvPicPr>
        <xdr:cNvPr id="123" name="Picture 122" descr="rank 5">
          <a:extLst>
            <a:ext uri="{FF2B5EF4-FFF2-40B4-BE49-F238E27FC236}">
              <a16:creationId xmlns:a16="http://schemas.microsoft.com/office/drawing/2014/main" id="{D0419368-888A-CD8B-2E39-9C72D0BC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830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11</xdr:col>
      <xdr:colOff>238125</xdr:colOff>
      <xdr:row>114</xdr:row>
      <xdr:rowOff>38100</xdr:rowOff>
    </xdr:to>
    <xdr:pic>
      <xdr:nvPicPr>
        <xdr:cNvPr id="124" name="Picture 123" descr="rank 5">
          <a:extLst>
            <a:ext uri="{FF2B5EF4-FFF2-40B4-BE49-F238E27FC236}">
              <a16:creationId xmlns:a16="http://schemas.microsoft.com/office/drawing/2014/main" id="{354D0227-D339-B50D-60EB-30117FAA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863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114</xdr:row>
      <xdr:rowOff>0</xdr:rowOff>
    </xdr:from>
    <xdr:to>
      <xdr:col>11</xdr:col>
      <xdr:colOff>238125</xdr:colOff>
      <xdr:row>115</xdr:row>
      <xdr:rowOff>38100</xdr:rowOff>
    </xdr:to>
    <xdr:pic>
      <xdr:nvPicPr>
        <xdr:cNvPr id="125" name="Picture 124" descr="rank 5">
          <a:extLst>
            <a:ext uri="{FF2B5EF4-FFF2-40B4-BE49-F238E27FC236}">
              <a16:creationId xmlns:a16="http://schemas.microsoft.com/office/drawing/2014/main" id="{104B31E7-3C49-B932-FBBC-741061AA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9291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115</xdr:row>
      <xdr:rowOff>0</xdr:rowOff>
    </xdr:from>
    <xdr:to>
      <xdr:col>11</xdr:col>
      <xdr:colOff>238125</xdr:colOff>
      <xdr:row>116</xdr:row>
      <xdr:rowOff>38100</xdr:rowOff>
    </xdr:to>
    <xdr:pic>
      <xdr:nvPicPr>
        <xdr:cNvPr id="126" name="Picture 125" descr="rank 5">
          <a:extLst>
            <a:ext uri="{FF2B5EF4-FFF2-40B4-BE49-F238E27FC236}">
              <a16:creationId xmlns:a16="http://schemas.microsoft.com/office/drawing/2014/main" id="{0AA5A03D-A077-7C00-9028-8F763EDD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978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238125</xdr:colOff>
      <xdr:row>117</xdr:row>
      <xdr:rowOff>38100</xdr:rowOff>
    </xdr:to>
    <xdr:pic>
      <xdr:nvPicPr>
        <xdr:cNvPr id="127" name="Picture 126" descr="rank 5">
          <a:extLst>
            <a:ext uri="{FF2B5EF4-FFF2-40B4-BE49-F238E27FC236}">
              <a16:creationId xmlns:a16="http://schemas.microsoft.com/office/drawing/2014/main" id="{6F2FB9E5-F642-E1E8-4F6B-B8135781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12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117</xdr:row>
      <xdr:rowOff>0</xdr:rowOff>
    </xdr:from>
    <xdr:to>
      <xdr:col>11</xdr:col>
      <xdr:colOff>238125</xdr:colOff>
      <xdr:row>118</xdr:row>
      <xdr:rowOff>38100</xdr:rowOff>
    </xdr:to>
    <xdr:pic>
      <xdr:nvPicPr>
        <xdr:cNvPr id="128" name="Picture 127" descr="rank 5">
          <a:extLst>
            <a:ext uri="{FF2B5EF4-FFF2-40B4-BE49-F238E27FC236}">
              <a16:creationId xmlns:a16="http://schemas.microsoft.com/office/drawing/2014/main" id="{E3C701AA-6B64-3788-6A8B-B6179B1E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45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118</xdr:row>
      <xdr:rowOff>0</xdr:rowOff>
    </xdr:from>
    <xdr:to>
      <xdr:col>11</xdr:col>
      <xdr:colOff>238125</xdr:colOff>
      <xdr:row>119</xdr:row>
      <xdr:rowOff>38100</xdr:rowOff>
    </xdr:to>
    <xdr:pic>
      <xdr:nvPicPr>
        <xdr:cNvPr id="129" name="Picture 128" descr="rank 5">
          <a:extLst>
            <a:ext uri="{FF2B5EF4-FFF2-40B4-BE49-F238E27FC236}">
              <a16:creationId xmlns:a16="http://schemas.microsoft.com/office/drawing/2014/main" id="{CED5327D-562E-C721-8D73-03F370E2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78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238125</xdr:colOff>
      <xdr:row>120</xdr:row>
      <xdr:rowOff>38100</xdr:rowOff>
    </xdr:to>
    <xdr:pic>
      <xdr:nvPicPr>
        <xdr:cNvPr id="130" name="Picture 129" descr="rank 5">
          <a:extLst>
            <a:ext uri="{FF2B5EF4-FFF2-40B4-BE49-F238E27FC236}">
              <a16:creationId xmlns:a16="http://schemas.microsoft.com/office/drawing/2014/main" id="{3AF2ABAE-5419-1C2B-5582-3A02399E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28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238125</xdr:colOff>
      <xdr:row>121</xdr:row>
      <xdr:rowOff>38100</xdr:rowOff>
    </xdr:to>
    <xdr:pic>
      <xdr:nvPicPr>
        <xdr:cNvPr id="131" name="Picture 130" descr="rank 5">
          <a:extLst>
            <a:ext uri="{FF2B5EF4-FFF2-40B4-BE49-F238E27FC236}">
              <a16:creationId xmlns:a16="http://schemas.microsoft.com/office/drawing/2014/main" id="{CB71583D-9228-EF82-D686-18087217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777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121</xdr:row>
      <xdr:rowOff>0</xdr:rowOff>
    </xdr:from>
    <xdr:to>
      <xdr:col>11</xdr:col>
      <xdr:colOff>238125</xdr:colOff>
      <xdr:row>122</xdr:row>
      <xdr:rowOff>38100</xdr:rowOff>
    </xdr:to>
    <xdr:pic>
      <xdr:nvPicPr>
        <xdr:cNvPr id="132" name="Picture 131" descr="rank 5">
          <a:extLst>
            <a:ext uri="{FF2B5EF4-FFF2-40B4-BE49-F238E27FC236}">
              <a16:creationId xmlns:a16="http://schemas.microsoft.com/office/drawing/2014/main" id="{8CA6D27F-F04C-609F-9E63-7C6F7975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211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238125</xdr:colOff>
      <xdr:row>123</xdr:row>
      <xdr:rowOff>38100</xdr:rowOff>
    </xdr:to>
    <xdr:pic>
      <xdr:nvPicPr>
        <xdr:cNvPr id="133" name="Picture 132" descr="rank 5">
          <a:extLst>
            <a:ext uri="{FF2B5EF4-FFF2-40B4-BE49-F238E27FC236}">
              <a16:creationId xmlns:a16="http://schemas.microsoft.com/office/drawing/2014/main" id="{BFE53C7D-40A6-470C-1014-6DCBC36F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244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123</xdr:row>
      <xdr:rowOff>0</xdr:rowOff>
    </xdr:from>
    <xdr:to>
      <xdr:col>11</xdr:col>
      <xdr:colOff>238125</xdr:colOff>
      <xdr:row>124</xdr:row>
      <xdr:rowOff>38100</xdr:rowOff>
    </xdr:to>
    <xdr:pic>
      <xdr:nvPicPr>
        <xdr:cNvPr id="134" name="Picture 133" descr="rank 5">
          <a:extLst>
            <a:ext uri="{FF2B5EF4-FFF2-40B4-BE49-F238E27FC236}">
              <a16:creationId xmlns:a16="http://schemas.microsoft.com/office/drawing/2014/main" id="{EBFED799-38B9-DEE1-405A-3DDB9374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293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124</xdr:row>
      <xdr:rowOff>0</xdr:rowOff>
    </xdr:from>
    <xdr:to>
      <xdr:col>11</xdr:col>
      <xdr:colOff>238125</xdr:colOff>
      <xdr:row>125</xdr:row>
      <xdr:rowOff>38100</xdr:rowOff>
    </xdr:to>
    <xdr:pic>
      <xdr:nvPicPr>
        <xdr:cNvPr id="135" name="Picture 134" descr="rank 5">
          <a:extLst>
            <a:ext uri="{FF2B5EF4-FFF2-40B4-BE49-F238E27FC236}">
              <a16:creationId xmlns:a16="http://schemas.microsoft.com/office/drawing/2014/main" id="{F69A3EA1-0C81-9F84-1233-C3C237E5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3759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125</xdr:row>
      <xdr:rowOff>0</xdr:rowOff>
    </xdr:from>
    <xdr:to>
      <xdr:col>11</xdr:col>
      <xdr:colOff>238125</xdr:colOff>
      <xdr:row>126</xdr:row>
      <xdr:rowOff>38100</xdr:rowOff>
    </xdr:to>
    <xdr:pic>
      <xdr:nvPicPr>
        <xdr:cNvPr id="136" name="Picture 135" descr="rank 5">
          <a:extLst>
            <a:ext uri="{FF2B5EF4-FFF2-40B4-BE49-F238E27FC236}">
              <a16:creationId xmlns:a16="http://schemas.microsoft.com/office/drawing/2014/main" id="{04AC05AA-3D3A-3077-46DC-8B9F5F36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4254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238125</xdr:colOff>
      <xdr:row>127</xdr:row>
      <xdr:rowOff>38100</xdr:rowOff>
    </xdr:to>
    <xdr:pic>
      <xdr:nvPicPr>
        <xdr:cNvPr id="137" name="Picture 136" descr="rank 5">
          <a:extLst>
            <a:ext uri="{FF2B5EF4-FFF2-40B4-BE49-F238E27FC236}">
              <a16:creationId xmlns:a16="http://schemas.microsoft.com/office/drawing/2014/main" id="{221DC4F4-537F-6E19-7567-0DB3B2AA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4587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127</xdr:row>
      <xdr:rowOff>0</xdr:rowOff>
    </xdr:from>
    <xdr:to>
      <xdr:col>11</xdr:col>
      <xdr:colOff>238125</xdr:colOff>
      <xdr:row>128</xdr:row>
      <xdr:rowOff>38100</xdr:rowOff>
    </xdr:to>
    <xdr:pic>
      <xdr:nvPicPr>
        <xdr:cNvPr id="138" name="Picture 137" descr="rank 5">
          <a:extLst>
            <a:ext uri="{FF2B5EF4-FFF2-40B4-BE49-F238E27FC236}">
              <a16:creationId xmlns:a16="http://schemas.microsoft.com/office/drawing/2014/main" id="{517C973A-6120-6650-EDDD-953AC070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5083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128</xdr:row>
      <xdr:rowOff>0</xdr:rowOff>
    </xdr:from>
    <xdr:to>
      <xdr:col>11</xdr:col>
      <xdr:colOff>238125</xdr:colOff>
      <xdr:row>129</xdr:row>
      <xdr:rowOff>38100</xdr:rowOff>
    </xdr:to>
    <xdr:pic>
      <xdr:nvPicPr>
        <xdr:cNvPr id="139" name="Picture 138" descr="rank 5">
          <a:extLst>
            <a:ext uri="{FF2B5EF4-FFF2-40B4-BE49-F238E27FC236}">
              <a16:creationId xmlns:a16="http://schemas.microsoft.com/office/drawing/2014/main" id="{B940A629-A687-A4A5-2B9C-3647ADFE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5578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129</xdr:row>
      <xdr:rowOff>0</xdr:rowOff>
    </xdr:from>
    <xdr:to>
      <xdr:col>11</xdr:col>
      <xdr:colOff>238125</xdr:colOff>
      <xdr:row>130</xdr:row>
      <xdr:rowOff>38100</xdr:rowOff>
    </xdr:to>
    <xdr:pic>
      <xdr:nvPicPr>
        <xdr:cNvPr id="140" name="Picture 139" descr="rank 5">
          <a:extLst>
            <a:ext uri="{FF2B5EF4-FFF2-40B4-BE49-F238E27FC236}">
              <a16:creationId xmlns:a16="http://schemas.microsoft.com/office/drawing/2014/main" id="{851A1EA7-612A-BFC0-6481-8B54D32F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073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238125</xdr:colOff>
      <xdr:row>131</xdr:row>
      <xdr:rowOff>38100</xdr:rowOff>
    </xdr:to>
    <xdr:pic>
      <xdr:nvPicPr>
        <xdr:cNvPr id="141" name="Picture 140" descr="rank 5">
          <a:extLst>
            <a:ext uri="{FF2B5EF4-FFF2-40B4-BE49-F238E27FC236}">
              <a16:creationId xmlns:a16="http://schemas.microsoft.com/office/drawing/2014/main" id="{0C651C70-277F-A9F2-84BE-F8471F4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407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131</xdr:row>
      <xdr:rowOff>0</xdr:rowOff>
    </xdr:from>
    <xdr:to>
      <xdr:col>11</xdr:col>
      <xdr:colOff>238125</xdr:colOff>
      <xdr:row>132</xdr:row>
      <xdr:rowOff>38100</xdr:rowOff>
    </xdr:to>
    <xdr:pic>
      <xdr:nvPicPr>
        <xdr:cNvPr id="142" name="Picture 141" descr="rank 5">
          <a:extLst>
            <a:ext uri="{FF2B5EF4-FFF2-40B4-BE49-F238E27FC236}">
              <a16:creationId xmlns:a16="http://schemas.microsoft.com/office/drawing/2014/main" id="{83A9311A-F349-EE5E-9DE7-8AA116F7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740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132</xdr:row>
      <xdr:rowOff>0</xdr:rowOff>
    </xdr:from>
    <xdr:to>
      <xdr:col>11</xdr:col>
      <xdr:colOff>238125</xdr:colOff>
      <xdr:row>133</xdr:row>
      <xdr:rowOff>38100</xdr:rowOff>
    </xdr:to>
    <xdr:pic>
      <xdr:nvPicPr>
        <xdr:cNvPr id="143" name="Picture 142" descr="rank 5">
          <a:extLst>
            <a:ext uri="{FF2B5EF4-FFF2-40B4-BE49-F238E27FC236}">
              <a16:creationId xmlns:a16="http://schemas.microsoft.com/office/drawing/2014/main" id="{AE4EE0EC-60B0-CF9C-7183-1ADB0F9D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7235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11</xdr:col>
      <xdr:colOff>238125</xdr:colOff>
      <xdr:row>134</xdr:row>
      <xdr:rowOff>38100</xdr:rowOff>
    </xdr:to>
    <xdr:pic>
      <xdr:nvPicPr>
        <xdr:cNvPr id="144" name="Picture 143" descr="rank 5">
          <a:extLst>
            <a:ext uri="{FF2B5EF4-FFF2-40B4-BE49-F238E27FC236}">
              <a16:creationId xmlns:a16="http://schemas.microsoft.com/office/drawing/2014/main" id="{CAD4AAA3-1B87-8541-318F-A75A3FE3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7569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134</xdr:row>
      <xdr:rowOff>0</xdr:rowOff>
    </xdr:from>
    <xdr:to>
      <xdr:col>11</xdr:col>
      <xdr:colOff>238125</xdr:colOff>
      <xdr:row>135</xdr:row>
      <xdr:rowOff>38100</xdr:rowOff>
    </xdr:to>
    <xdr:pic>
      <xdr:nvPicPr>
        <xdr:cNvPr id="145" name="Picture 144" descr="rank 5">
          <a:extLst>
            <a:ext uri="{FF2B5EF4-FFF2-40B4-BE49-F238E27FC236}">
              <a16:creationId xmlns:a16="http://schemas.microsoft.com/office/drawing/2014/main" id="{0E603DCF-BF94-7230-A342-E29370FC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8064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238125</xdr:colOff>
      <xdr:row>136</xdr:row>
      <xdr:rowOff>38100</xdr:rowOff>
    </xdr:to>
    <xdr:pic>
      <xdr:nvPicPr>
        <xdr:cNvPr id="146" name="Picture 145" descr="rank 5">
          <a:extLst>
            <a:ext uri="{FF2B5EF4-FFF2-40B4-BE49-F238E27FC236}">
              <a16:creationId xmlns:a16="http://schemas.microsoft.com/office/drawing/2014/main" id="{399CD6D3-68BA-9B41-BE4D-69DE3B77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8397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238125</xdr:colOff>
      <xdr:row>137</xdr:row>
      <xdr:rowOff>38100</xdr:rowOff>
    </xdr:to>
    <xdr:pic>
      <xdr:nvPicPr>
        <xdr:cNvPr id="147" name="Picture 146" descr="rank 5">
          <a:extLst>
            <a:ext uri="{FF2B5EF4-FFF2-40B4-BE49-F238E27FC236}">
              <a16:creationId xmlns:a16="http://schemas.microsoft.com/office/drawing/2014/main" id="{EAFAAB70-8157-6303-C013-DAD409D8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8893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137</xdr:row>
      <xdr:rowOff>0</xdr:rowOff>
    </xdr:from>
    <xdr:to>
      <xdr:col>11</xdr:col>
      <xdr:colOff>238125</xdr:colOff>
      <xdr:row>138</xdr:row>
      <xdr:rowOff>38100</xdr:rowOff>
    </xdr:to>
    <xdr:pic>
      <xdr:nvPicPr>
        <xdr:cNvPr id="148" name="Picture 147" descr="rank 5">
          <a:extLst>
            <a:ext uri="{FF2B5EF4-FFF2-40B4-BE49-F238E27FC236}">
              <a16:creationId xmlns:a16="http://schemas.microsoft.com/office/drawing/2014/main" id="{5ED316AB-8DCF-FF9F-7F8F-02676001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9226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138</xdr:row>
      <xdr:rowOff>0</xdr:rowOff>
    </xdr:from>
    <xdr:to>
      <xdr:col>11</xdr:col>
      <xdr:colOff>238125</xdr:colOff>
      <xdr:row>139</xdr:row>
      <xdr:rowOff>38100</xdr:rowOff>
    </xdr:to>
    <xdr:pic>
      <xdr:nvPicPr>
        <xdr:cNvPr id="149" name="Picture 148" descr="rank 5">
          <a:extLst>
            <a:ext uri="{FF2B5EF4-FFF2-40B4-BE49-F238E27FC236}">
              <a16:creationId xmlns:a16="http://schemas.microsoft.com/office/drawing/2014/main" id="{277802AF-B54D-D721-360E-2AE21209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9721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139</xdr:row>
      <xdr:rowOff>0</xdr:rowOff>
    </xdr:from>
    <xdr:to>
      <xdr:col>11</xdr:col>
      <xdr:colOff>238125</xdr:colOff>
      <xdr:row>140</xdr:row>
      <xdr:rowOff>38100</xdr:rowOff>
    </xdr:to>
    <xdr:pic>
      <xdr:nvPicPr>
        <xdr:cNvPr id="150" name="Picture 149" descr="rank 5">
          <a:extLst>
            <a:ext uri="{FF2B5EF4-FFF2-40B4-BE49-F238E27FC236}">
              <a16:creationId xmlns:a16="http://schemas.microsoft.com/office/drawing/2014/main" id="{E7D00257-D977-136C-DDDE-EEF56F42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0217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238125</xdr:colOff>
      <xdr:row>141</xdr:row>
      <xdr:rowOff>38100</xdr:rowOff>
    </xdr:to>
    <xdr:pic>
      <xdr:nvPicPr>
        <xdr:cNvPr id="151" name="Picture 150" descr="rank 5">
          <a:extLst>
            <a:ext uri="{FF2B5EF4-FFF2-40B4-BE49-F238E27FC236}">
              <a16:creationId xmlns:a16="http://schemas.microsoft.com/office/drawing/2014/main" id="{C4A99F32-2C3A-0149-6753-B29F3DD6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0550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238125</xdr:colOff>
      <xdr:row>142</xdr:row>
      <xdr:rowOff>38100</xdr:rowOff>
    </xdr:to>
    <xdr:pic>
      <xdr:nvPicPr>
        <xdr:cNvPr id="152" name="Picture 151" descr="rank 5">
          <a:extLst>
            <a:ext uri="{FF2B5EF4-FFF2-40B4-BE49-F238E27FC236}">
              <a16:creationId xmlns:a16="http://schemas.microsoft.com/office/drawing/2014/main" id="{14C3CECE-1F72-C57C-16DA-7EF40E1C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0883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142</xdr:row>
      <xdr:rowOff>0</xdr:rowOff>
    </xdr:from>
    <xdr:to>
      <xdr:col>11</xdr:col>
      <xdr:colOff>238125</xdr:colOff>
      <xdr:row>143</xdr:row>
      <xdr:rowOff>38100</xdr:rowOff>
    </xdr:to>
    <xdr:pic>
      <xdr:nvPicPr>
        <xdr:cNvPr id="153" name="Picture 152" descr="rank 5">
          <a:extLst>
            <a:ext uri="{FF2B5EF4-FFF2-40B4-BE49-F238E27FC236}">
              <a16:creationId xmlns:a16="http://schemas.microsoft.com/office/drawing/2014/main" id="{DE2BCB52-BF50-ECF9-BCEB-D197D311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1379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143</xdr:row>
      <xdr:rowOff>0</xdr:rowOff>
    </xdr:from>
    <xdr:to>
      <xdr:col>11</xdr:col>
      <xdr:colOff>238125</xdr:colOff>
      <xdr:row>144</xdr:row>
      <xdr:rowOff>38100</xdr:rowOff>
    </xdr:to>
    <xdr:pic>
      <xdr:nvPicPr>
        <xdr:cNvPr id="154" name="Picture 153" descr="rank 5">
          <a:extLst>
            <a:ext uri="{FF2B5EF4-FFF2-40B4-BE49-F238E27FC236}">
              <a16:creationId xmlns:a16="http://schemas.microsoft.com/office/drawing/2014/main" id="{30CDED5A-E67F-EDB9-6319-2C382F0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1712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144</xdr:row>
      <xdr:rowOff>0</xdr:rowOff>
    </xdr:from>
    <xdr:to>
      <xdr:col>11</xdr:col>
      <xdr:colOff>238125</xdr:colOff>
      <xdr:row>145</xdr:row>
      <xdr:rowOff>38100</xdr:rowOff>
    </xdr:to>
    <xdr:pic>
      <xdr:nvPicPr>
        <xdr:cNvPr id="155" name="Picture 154" descr="rank 5">
          <a:extLst>
            <a:ext uri="{FF2B5EF4-FFF2-40B4-BE49-F238E27FC236}">
              <a16:creationId xmlns:a16="http://schemas.microsoft.com/office/drawing/2014/main" id="{00E06119-C613-0A04-1460-4FC79678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2045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238125</xdr:colOff>
      <xdr:row>146</xdr:row>
      <xdr:rowOff>38100</xdr:rowOff>
    </xdr:to>
    <xdr:pic>
      <xdr:nvPicPr>
        <xdr:cNvPr id="156" name="Picture 155" descr="rank 5">
          <a:extLst>
            <a:ext uri="{FF2B5EF4-FFF2-40B4-BE49-F238E27FC236}">
              <a16:creationId xmlns:a16="http://schemas.microsoft.com/office/drawing/2014/main" id="{5FCC0760-24DA-2A70-A936-677354FF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2541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146</xdr:row>
      <xdr:rowOff>0</xdr:rowOff>
    </xdr:from>
    <xdr:to>
      <xdr:col>11</xdr:col>
      <xdr:colOff>238125</xdr:colOff>
      <xdr:row>147</xdr:row>
      <xdr:rowOff>38100</xdr:rowOff>
    </xdr:to>
    <xdr:pic>
      <xdr:nvPicPr>
        <xdr:cNvPr id="157" name="Picture 156" descr="rank 5">
          <a:extLst>
            <a:ext uri="{FF2B5EF4-FFF2-40B4-BE49-F238E27FC236}">
              <a16:creationId xmlns:a16="http://schemas.microsoft.com/office/drawing/2014/main" id="{BCC1D4E4-A86E-18B3-7529-A4A09116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2874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147</xdr:row>
      <xdr:rowOff>0</xdr:rowOff>
    </xdr:from>
    <xdr:to>
      <xdr:col>11</xdr:col>
      <xdr:colOff>238125</xdr:colOff>
      <xdr:row>148</xdr:row>
      <xdr:rowOff>38100</xdr:rowOff>
    </xdr:to>
    <xdr:pic>
      <xdr:nvPicPr>
        <xdr:cNvPr id="158" name="Picture 157" descr="rank 5">
          <a:extLst>
            <a:ext uri="{FF2B5EF4-FFF2-40B4-BE49-F238E27FC236}">
              <a16:creationId xmlns:a16="http://schemas.microsoft.com/office/drawing/2014/main" id="{A5312EE0-9741-783F-EE3D-F72DF9CB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3207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148</xdr:row>
      <xdr:rowOff>0</xdr:rowOff>
    </xdr:from>
    <xdr:to>
      <xdr:col>11</xdr:col>
      <xdr:colOff>238125</xdr:colOff>
      <xdr:row>149</xdr:row>
      <xdr:rowOff>38100</xdr:rowOff>
    </xdr:to>
    <xdr:pic>
      <xdr:nvPicPr>
        <xdr:cNvPr id="159" name="Picture 158" descr="rank 5">
          <a:extLst>
            <a:ext uri="{FF2B5EF4-FFF2-40B4-BE49-F238E27FC236}">
              <a16:creationId xmlns:a16="http://schemas.microsoft.com/office/drawing/2014/main" id="{A0B691E4-3F9D-7C57-6363-63BBE659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370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238125</xdr:colOff>
      <xdr:row>150</xdr:row>
      <xdr:rowOff>38100</xdr:rowOff>
    </xdr:to>
    <xdr:pic>
      <xdr:nvPicPr>
        <xdr:cNvPr id="160" name="Picture 159" descr="rank 5">
          <a:extLst>
            <a:ext uri="{FF2B5EF4-FFF2-40B4-BE49-F238E27FC236}">
              <a16:creationId xmlns:a16="http://schemas.microsoft.com/office/drawing/2014/main" id="{A552E022-0992-B17C-D9CD-801E9048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4198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238125</xdr:colOff>
      <xdr:row>151</xdr:row>
      <xdr:rowOff>38100</xdr:rowOff>
    </xdr:to>
    <xdr:pic>
      <xdr:nvPicPr>
        <xdr:cNvPr id="161" name="Picture 160" descr="rank 5">
          <a:extLst>
            <a:ext uri="{FF2B5EF4-FFF2-40B4-BE49-F238E27FC236}">
              <a16:creationId xmlns:a16="http://schemas.microsoft.com/office/drawing/2014/main" id="{D5364C7D-7850-1DD1-AB3A-CCE5E725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4693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238125</xdr:colOff>
      <xdr:row>152</xdr:row>
      <xdr:rowOff>38100</xdr:rowOff>
    </xdr:to>
    <xdr:pic>
      <xdr:nvPicPr>
        <xdr:cNvPr id="162" name="Picture 161" descr="rank 5">
          <a:extLst>
            <a:ext uri="{FF2B5EF4-FFF2-40B4-BE49-F238E27FC236}">
              <a16:creationId xmlns:a16="http://schemas.microsoft.com/office/drawing/2014/main" id="{ADA6E6BE-B89B-FF26-0E58-3E7C789C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502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152</xdr:row>
      <xdr:rowOff>0</xdr:rowOff>
    </xdr:from>
    <xdr:to>
      <xdr:col>11</xdr:col>
      <xdr:colOff>238125</xdr:colOff>
      <xdr:row>153</xdr:row>
      <xdr:rowOff>38100</xdr:rowOff>
    </xdr:to>
    <xdr:pic>
      <xdr:nvPicPr>
        <xdr:cNvPr id="163" name="Picture 162" descr="rank 5">
          <a:extLst>
            <a:ext uri="{FF2B5EF4-FFF2-40B4-BE49-F238E27FC236}">
              <a16:creationId xmlns:a16="http://schemas.microsoft.com/office/drawing/2014/main" id="{8EBF4D47-4406-DEF6-5667-76EC820E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536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153</xdr:row>
      <xdr:rowOff>0</xdr:rowOff>
    </xdr:from>
    <xdr:to>
      <xdr:col>11</xdr:col>
      <xdr:colOff>238125</xdr:colOff>
      <xdr:row>154</xdr:row>
      <xdr:rowOff>38100</xdr:rowOff>
    </xdr:to>
    <xdr:pic>
      <xdr:nvPicPr>
        <xdr:cNvPr id="164" name="Picture 163" descr="rank 5">
          <a:extLst>
            <a:ext uri="{FF2B5EF4-FFF2-40B4-BE49-F238E27FC236}">
              <a16:creationId xmlns:a16="http://schemas.microsoft.com/office/drawing/2014/main" id="{856E8304-F871-EFB5-FB80-083E53A07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569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154</xdr:row>
      <xdr:rowOff>0</xdr:rowOff>
    </xdr:from>
    <xdr:to>
      <xdr:col>11</xdr:col>
      <xdr:colOff>238125</xdr:colOff>
      <xdr:row>155</xdr:row>
      <xdr:rowOff>38100</xdr:rowOff>
    </xdr:to>
    <xdr:pic>
      <xdr:nvPicPr>
        <xdr:cNvPr id="165" name="Picture 164" descr="rank 5">
          <a:extLst>
            <a:ext uri="{FF2B5EF4-FFF2-40B4-BE49-F238E27FC236}">
              <a16:creationId xmlns:a16="http://schemas.microsoft.com/office/drawing/2014/main" id="{0BE53B75-6F21-B60C-D129-81785DD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18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155</xdr:row>
      <xdr:rowOff>0</xdr:rowOff>
    </xdr:from>
    <xdr:to>
      <xdr:col>11</xdr:col>
      <xdr:colOff>238125</xdr:colOff>
      <xdr:row>156</xdr:row>
      <xdr:rowOff>38100</xdr:rowOff>
    </xdr:to>
    <xdr:pic>
      <xdr:nvPicPr>
        <xdr:cNvPr id="166" name="Picture 165" descr="rank 5">
          <a:extLst>
            <a:ext uri="{FF2B5EF4-FFF2-40B4-BE49-F238E27FC236}">
              <a16:creationId xmlns:a16="http://schemas.microsoft.com/office/drawing/2014/main" id="{03880A47-456C-EA7C-F4B8-7C8DBD0E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52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156</xdr:row>
      <xdr:rowOff>0</xdr:rowOff>
    </xdr:from>
    <xdr:to>
      <xdr:col>11</xdr:col>
      <xdr:colOff>238125</xdr:colOff>
      <xdr:row>157</xdr:row>
      <xdr:rowOff>38100</xdr:rowOff>
    </xdr:to>
    <xdr:pic>
      <xdr:nvPicPr>
        <xdr:cNvPr id="167" name="Picture 166" descr="rank 5">
          <a:extLst>
            <a:ext uri="{FF2B5EF4-FFF2-40B4-BE49-F238E27FC236}">
              <a16:creationId xmlns:a16="http://schemas.microsoft.com/office/drawing/2014/main" id="{24DE8CAB-3A46-8786-A9E0-ECA27DA7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85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238125</xdr:colOff>
      <xdr:row>158</xdr:row>
      <xdr:rowOff>38100</xdr:rowOff>
    </xdr:to>
    <xdr:pic>
      <xdr:nvPicPr>
        <xdr:cNvPr id="168" name="Picture 167" descr="rank 5">
          <a:extLst>
            <a:ext uri="{FF2B5EF4-FFF2-40B4-BE49-F238E27FC236}">
              <a16:creationId xmlns:a16="http://schemas.microsoft.com/office/drawing/2014/main" id="{6C0008C1-F258-FB89-669C-143D6495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7189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238125</xdr:colOff>
      <xdr:row>159</xdr:row>
      <xdr:rowOff>38100</xdr:rowOff>
    </xdr:to>
    <xdr:pic>
      <xdr:nvPicPr>
        <xdr:cNvPr id="169" name="Picture 168" descr="rank 5">
          <a:extLst>
            <a:ext uri="{FF2B5EF4-FFF2-40B4-BE49-F238E27FC236}">
              <a16:creationId xmlns:a16="http://schemas.microsoft.com/office/drawing/2014/main" id="{CB7F360A-7826-5FD0-BC74-EE0BEB42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768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238125</xdr:colOff>
      <xdr:row>160</xdr:row>
      <xdr:rowOff>38100</xdr:rowOff>
    </xdr:to>
    <xdr:pic>
      <xdr:nvPicPr>
        <xdr:cNvPr id="170" name="Picture 169" descr="rank 5">
          <a:extLst>
            <a:ext uri="{FF2B5EF4-FFF2-40B4-BE49-F238E27FC236}">
              <a16:creationId xmlns:a16="http://schemas.microsoft.com/office/drawing/2014/main" id="{E65DA629-6549-0D70-815C-E4880250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8018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160</xdr:row>
      <xdr:rowOff>0</xdr:rowOff>
    </xdr:from>
    <xdr:to>
      <xdr:col>11</xdr:col>
      <xdr:colOff>238125</xdr:colOff>
      <xdr:row>161</xdr:row>
      <xdr:rowOff>38100</xdr:rowOff>
    </xdr:to>
    <xdr:pic>
      <xdr:nvPicPr>
        <xdr:cNvPr id="171" name="Picture 170" descr="rank 5">
          <a:extLst>
            <a:ext uri="{FF2B5EF4-FFF2-40B4-BE49-F238E27FC236}">
              <a16:creationId xmlns:a16="http://schemas.microsoft.com/office/drawing/2014/main" id="{4125DBD5-AC37-03DD-9DBE-0C5B1B25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8513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238125</xdr:colOff>
      <xdr:row>162</xdr:row>
      <xdr:rowOff>38100</xdr:rowOff>
    </xdr:to>
    <xdr:pic>
      <xdr:nvPicPr>
        <xdr:cNvPr id="172" name="Picture 171" descr="rank 5">
          <a:extLst>
            <a:ext uri="{FF2B5EF4-FFF2-40B4-BE49-F238E27FC236}">
              <a16:creationId xmlns:a16="http://schemas.microsoft.com/office/drawing/2014/main" id="{9CE87E5E-A1E8-2C2F-9701-AF55063B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8846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162</xdr:row>
      <xdr:rowOff>0</xdr:rowOff>
    </xdr:from>
    <xdr:to>
      <xdr:col>11</xdr:col>
      <xdr:colOff>238125</xdr:colOff>
      <xdr:row>163</xdr:row>
      <xdr:rowOff>38100</xdr:rowOff>
    </xdr:to>
    <xdr:pic>
      <xdr:nvPicPr>
        <xdr:cNvPr id="173" name="Picture 172" descr="rank 5">
          <a:extLst>
            <a:ext uri="{FF2B5EF4-FFF2-40B4-BE49-F238E27FC236}">
              <a16:creationId xmlns:a16="http://schemas.microsoft.com/office/drawing/2014/main" id="{F3F4464D-F1BE-A720-E47A-6D33B568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9342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163</xdr:row>
      <xdr:rowOff>0</xdr:rowOff>
    </xdr:from>
    <xdr:to>
      <xdr:col>11</xdr:col>
      <xdr:colOff>238125</xdr:colOff>
      <xdr:row>164</xdr:row>
      <xdr:rowOff>38100</xdr:rowOff>
    </xdr:to>
    <xdr:pic>
      <xdr:nvPicPr>
        <xdr:cNvPr id="174" name="Picture 173" descr="rank 5">
          <a:extLst>
            <a:ext uri="{FF2B5EF4-FFF2-40B4-BE49-F238E27FC236}">
              <a16:creationId xmlns:a16="http://schemas.microsoft.com/office/drawing/2014/main" id="{1509ABE0-7C3C-3286-DDB0-60FF4A1D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983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164</xdr:row>
      <xdr:rowOff>0</xdr:rowOff>
    </xdr:from>
    <xdr:to>
      <xdr:col>11</xdr:col>
      <xdr:colOff>238125</xdr:colOff>
      <xdr:row>165</xdr:row>
      <xdr:rowOff>38100</xdr:rowOff>
    </xdr:to>
    <xdr:pic>
      <xdr:nvPicPr>
        <xdr:cNvPr id="175" name="Picture 174" descr="rank 5">
          <a:extLst>
            <a:ext uri="{FF2B5EF4-FFF2-40B4-BE49-F238E27FC236}">
              <a16:creationId xmlns:a16="http://schemas.microsoft.com/office/drawing/2014/main" id="{503F3A10-E969-0D71-204F-C6660EAE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0170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165</xdr:row>
      <xdr:rowOff>0</xdr:rowOff>
    </xdr:from>
    <xdr:to>
      <xdr:col>11</xdr:col>
      <xdr:colOff>238125</xdr:colOff>
      <xdr:row>166</xdr:row>
      <xdr:rowOff>38100</xdr:rowOff>
    </xdr:to>
    <xdr:pic>
      <xdr:nvPicPr>
        <xdr:cNvPr id="176" name="Picture 175" descr="rank 5">
          <a:extLst>
            <a:ext uri="{FF2B5EF4-FFF2-40B4-BE49-F238E27FC236}">
              <a16:creationId xmlns:a16="http://schemas.microsoft.com/office/drawing/2014/main" id="{D5586CE7-9778-4A9C-E2D5-3516EA1B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066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166</xdr:row>
      <xdr:rowOff>0</xdr:rowOff>
    </xdr:from>
    <xdr:to>
      <xdr:col>11</xdr:col>
      <xdr:colOff>238125</xdr:colOff>
      <xdr:row>167</xdr:row>
      <xdr:rowOff>38100</xdr:rowOff>
    </xdr:to>
    <xdr:pic>
      <xdr:nvPicPr>
        <xdr:cNvPr id="177" name="Picture 176" descr="rank 5">
          <a:extLst>
            <a:ext uri="{FF2B5EF4-FFF2-40B4-BE49-F238E27FC236}">
              <a16:creationId xmlns:a16="http://schemas.microsoft.com/office/drawing/2014/main" id="{D5C3BD78-B324-704E-4E46-70A3F941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16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167</xdr:row>
      <xdr:rowOff>0</xdr:rowOff>
    </xdr:from>
    <xdr:to>
      <xdr:col>11</xdr:col>
      <xdr:colOff>238125</xdr:colOff>
      <xdr:row>168</xdr:row>
      <xdr:rowOff>38100</xdr:rowOff>
    </xdr:to>
    <xdr:pic>
      <xdr:nvPicPr>
        <xdr:cNvPr id="178" name="Picture 177" descr="rank 5">
          <a:extLst>
            <a:ext uri="{FF2B5EF4-FFF2-40B4-BE49-F238E27FC236}">
              <a16:creationId xmlns:a16="http://schemas.microsoft.com/office/drawing/2014/main" id="{7D0278CF-7D75-1420-62F5-6EF00230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49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168</xdr:row>
      <xdr:rowOff>0</xdr:rowOff>
    </xdr:from>
    <xdr:to>
      <xdr:col>11</xdr:col>
      <xdr:colOff>238125</xdr:colOff>
      <xdr:row>169</xdr:row>
      <xdr:rowOff>38100</xdr:rowOff>
    </xdr:to>
    <xdr:pic>
      <xdr:nvPicPr>
        <xdr:cNvPr id="179" name="Picture 178" descr="rank 5">
          <a:extLst>
            <a:ext uri="{FF2B5EF4-FFF2-40B4-BE49-F238E27FC236}">
              <a16:creationId xmlns:a16="http://schemas.microsoft.com/office/drawing/2014/main" id="{6D8BB386-1E87-A3E0-8A16-D9348CD2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828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238125</xdr:colOff>
      <xdr:row>170</xdr:row>
      <xdr:rowOff>38100</xdr:rowOff>
    </xdr:to>
    <xdr:pic>
      <xdr:nvPicPr>
        <xdr:cNvPr id="180" name="Picture 179" descr="rank 5">
          <a:extLst>
            <a:ext uri="{FF2B5EF4-FFF2-40B4-BE49-F238E27FC236}">
              <a16:creationId xmlns:a16="http://schemas.microsoft.com/office/drawing/2014/main" id="{8461AE93-4C21-37AC-E4A2-51F4F25F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2161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170</xdr:row>
      <xdr:rowOff>0</xdr:rowOff>
    </xdr:from>
    <xdr:to>
      <xdr:col>11</xdr:col>
      <xdr:colOff>238125</xdr:colOff>
      <xdr:row>171</xdr:row>
      <xdr:rowOff>38100</xdr:rowOff>
    </xdr:to>
    <xdr:pic>
      <xdr:nvPicPr>
        <xdr:cNvPr id="181" name="Picture 180" descr="rank 5">
          <a:extLst>
            <a:ext uri="{FF2B5EF4-FFF2-40B4-BE49-F238E27FC236}">
              <a16:creationId xmlns:a16="http://schemas.microsoft.com/office/drawing/2014/main" id="{22CD3C3A-8F1B-C5A4-6873-5D78B594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2656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171</xdr:row>
      <xdr:rowOff>0</xdr:rowOff>
    </xdr:from>
    <xdr:to>
      <xdr:col>11</xdr:col>
      <xdr:colOff>238125</xdr:colOff>
      <xdr:row>172</xdr:row>
      <xdr:rowOff>38100</xdr:rowOff>
    </xdr:to>
    <xdr:pic>
      <xdr:nvPicPr>
        <xdr:cNvPr id="182" name="Picture 181" descr="rank 5">
          <a:extLst>
            <a:ext uri="{FF2B5EF4-FFF2-40B4-BE49-F238E27FC236}">
              <a16:creationId xmlns:a16="http://schemas.microsoft.com/office/drawing/2014/main" id="{46A11F51-CA07-AB1C-5EFA-D9EEFE04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3475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172</xdr:row>
      <xdr:rowOff>0</xdr:rowOff>
    </xdr:from>
    <xdr:to>
      <xdr:col>11</xdr:col>
      <xdr:colOff>238125</xdr:colOff>
      <xdr:row>173</xdr:row>
      <xdr:rowOff>38100</xdr:rowOff>
    </xdr:to>
    <xdr:pic>
      <xdr:nvPicPr>
        <xdr:cNvPr id="183" name="Picture 182" descr="rank 5">
          <a:extLst>
            <a:ext uri="{FF2B5EF4-FFF2-40B4-BE49-F238E27FC236}">
              <a16:creationId xmlns:a16="http://schemas.microsoft.com/office/drawing/2014/main" id="{8A51E46F-0149-6B8C-5EC8-63ECAB49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3971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11</xdr:col>
      <xdr:colOff>238125</xdr:colOff>
      <xdr:row>174</xdr:row>
      <xdr:rowOff>38100</xdr:rowOff>
    </xdr:to>
    <xdr:pic>
      <xdr:nvPicPr>
        <xdr:cNvPr id="184" name="Picture 183" descr="rank 5">
          <a:extLst>
            <a:ext uri="{FF2B5EF4-FFF2-40B4-BE49-F238E27FC236}">
              <a16:creationId xmlns:a16="http://schemas.microsoft.com/office/drawing/2014/main" id="{DBF6AEE1-0358-8A53-AD12-12E6965C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4628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174</xdr:row>
      <xdr:rowOff>0</xdr:rowOff>
    </xdr:from>
    <xdr:to>
      <xdr:col>11</xdr:col>
      <xdr:colOff>238125</xdr:colOff>
      <xdr:row>175</xdr:row>
      <xdr:rowOff>38100</xdr:rowOff>
    </xdr:to>
    <xdr:pic>
      <xdr:nvPicPr>
        <xdr:cNvPr id="185" name="Picture 184" descr="rank 5">
          <a:extLst>
            <a:ext uri="{FF2B5EF4-FFF2-40B4-BE49-F238E27FC236}">
              <a16:creationId xmlns:a16="http://schemas.microsoft.com/office/drawing/2014/main" id="{FAD4AB1B-D709-6AB7-9007-E9CB3E98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4961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238125</xdr:colOff>
      <xdr:row>176</xdr:row>
      <xdr:rowOff>38100</xdr:rowOff>
    </xdr:to>
    <xdr:pic>
      <xdr:nvPicPr>
        <xdr:cNvPr id="186" name="Picture 185" descr="rank 5">
          <a:extLst>
            <a:ext uri="{FF2B5EF4-FFF2-40B4-BE49-F238E27FC236}">
              <a16:creationId xmlns:a16="http://schemas.microsoft.com/office/drawing/2014/main" id="{F2464049-5DB8-2F5E-5605-A84BCA80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5457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176</xdr:row>
      <xdr:rowOff>0</xdr:rowOff>
    </xdr:from>
    <xdr:to>
      <xdr:col>11</xdr:col>
      <xdr:colOff>238125</xdr:colOff>
      <xdr:row>177</xdr:row>
      <xdr:rowOff>38100</xdr:rowOff>
    </xdr:to>
    <xdr:pic>
      <xdr:nvPicPr>
        <xdr:cNvPr id="187" name="Picture 186" descr="rank 5">
          <a:extLst>
            <a:ext uri="{FF2B5EF4-FFF2-40B4-BE49-F238E27FC236}">
              <a16:creationId xmlns:a16="http://schemas.microsoft.com/office/drawing/2014/main" id="{E9A25151-52A3-146F-3467-96A8C74B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5790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238125</xdr:colOff>
      <xdr:row>178</xdr:row>
      <xdr:rowOff>38100</xdr:rowOff>
    </xdr:to>
    <xdr:pic>
      <xdr:nvPicPr>
        <xdr:cNvPr id="188" name="Picture 187" descr="rank 5">
          <a:extLst>
            <a:ext uri="{FF2B5EF4-FFF2-40B4-BE49-F238E27FC236}">
              <a16:creationId xmlns:a16="http://schemas.microsoft.com/office/drawing/2014/main" id="{A5EF25CD-75F7-580E-8426-09367671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6123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178</xdr:row>
      <xdr:rowOff>0</xdr:rowOff>
    </xdr:from>
    <xdr:to>
      <xdr:col>11</xdr:col>
      <xdr:colOff>238125</xdr:colOff>
      <xdr:row>179</xdr:row>
      <xdr:rowOff>38100</xdr:rowOff>
    </xdr:to>
    <xdr:pic>
      <xdr:nvPicPr>
        <xdr:cNvPr id="189" name="Picture 188" descr="rank 5">
          <a:extLst>
            <a:ext uri="{FF2B5EF4-FFF2-40B4-BE49-F238E27FC236}">
              <a16:creationId xmlns:a16="http://schemas.microsoft.com/office/drawing/2014/main" id="{C3B4557E-3026-5131-1A5F-CF92F29E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645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179</xdr:row>
      <xdr:rowOff>0</xdr:rowOff>
    </xdr:from>
    <xdr:to>
      <xdr:col>11</xdr:col>
      <xdr:colOff>238125</xdr:colOff>
      <xdr:row>180</xdr:row>
      <xdr:rowOff>38100</xdr:rowOff>
    </xdr:to>
    <xdr:pic>
      <xdr:nvPicPr>
        <xdr:cNvPr id="190" name="Picture 189" descr="rank 5">
          <a:extLst>
            <a:ext uri="{FF2B5EF4-FFF2-40B4-BE49-F238E27FC236}">
              <a16:creationId xmlns:a16="http://schemas.microsoft.com/office/drawing/2014/main" id="{C5DCB6E9-27B2-183B-1D27-CDC3262D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6952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180</xdr:row>
      <xdr:rowOff>0</xdr:rowOff>
    </xdr:from>
    <xdr:to>
      <xdr:col>11</xdr:col>
      <xdr:colOff>238125</xdr:colOff>
      <xdr:row>181</xdr:row>
      <xdr:rowOff>38100</xdr:rowOff>
    </xdr:to>
    <xdr:pic>
      <xdr:nvPicPr>
        <xdr:cNvPr id="191" name="Picture 190" descr="rank 5">
          <a:extLst>
            <a:ext uri="{FF2B5EF4-FFF2-40B4-BE49-F238E27FC236}">
              <a16:creationId xmlns:a16="http://schemas.microsoft.com/office/drawing/2014/main" id="{3E349D50-4224-E4E2-9BF7-E672A54D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7285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181</xdr:row>
      <xdr:rowOff>0</xdr:rowOff>
    </xdr:from>
    <xdr:to>
      <xdr:col>11</xdr:col>
      <xdr:colOff>238125</xdr:colOff>
      <xdr:row>182</xdr:row>
      <xdr:rowOff>38100</xdr:rowOff>
    </xdr:to>
    <xdr:pic>
      <xdr:nvPicPr>
        <xdr:cNvPr id="192" name="Picture 191" descr="rank 5">
          <a:extLst>
            <a:ext uri="{FF2B5EF4-FFF2-40B4-BE49-F238E27FC236}">
              <a16:creationId xmlns:a16="http://schemas.microsoft.com/office/drawing/2014/main" id="{70010EE0-7821-7A6F-89EC-0558E548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761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182</xdr:row>
      <xdr:rowOff>0</xdr:rowOff>
    </xdr:from>
    <xdr:to>
      <xdr:col>11</xdr:col>
      <xdr:colOff>238125</xdr:colOff>
      <xdr:row>183</xdr:row>
      <xdr:rowOff>38100</xdr:rowOff>
    </xdr:to>
    <xdr:pic>
      <xdr:nvPicPr>
        <xdr:cNvPr id="193" name="Picture 192" descr="rank 5">
          <a:extLst>
            <a:ext uri="{FF2B5EF4-FFF2-40B4-BE49-F238E27FC236}">
              <a16:creationId xmlns:a16="http://schemas.microsoft.com/office/drawing/2014/main" id="{FDBC9FC3-E17E-52EF-03E9-F084C4D0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8114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183</xdr:row>
      <xdr:rowOff>0</xdr:rowOff>
    </xdr:from>
    <xdr:to>
      <xdr:col>11</xdr:col>
      <xdr:colOff>238125</xdr:colOff>
      <xdr:row>184</xdr:row>
      <xdr:rowOff>38100</xdr:rowOff>
    </xdr:to>
    <xdr:pic>
      <xdr:nvPicPr>
        <xdr:cNvPr id="194" name="Picture 193" descr="rank 5">
          <a:extLst>
            <a:ext uri="{FF2B5EF4-FFF2-40B4-BE49-F238E27FC236}">
              <a16:creationId xmlns:a16="http://schemas.microsoft.com/office/drawing/2014/main" id="{0B21D8DD-D4AC-E0FF-4A79-5D2EC546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8447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184</xdr:row>
      <xdr:rowOff>0</xdr:rowOff>
    </xdr:from>
    <xdr:to>
      <xdr:col>11</xdr:col>
      <xdr:colOff>238125</xdr:colOff>
      <xdr:row>185</xdr:row>
      <xdr:rowOff>38100</xdr:rowOff>
    </xdr:to>
    <xdr:pic>
      <xdr:nvPicPr>
        <xdr:cNvPr id="195" name="Picture 194" descr="rank 5">
          <a:extLst>
            <a:ext uri="{FF2B5EF4-FFF2-40B4-BE49-F238E27FC236}">
              <a16:creationId xmlns:a16="http://schemas.microsoft.com/office/drawing/2014/main" id="{DE46BD60-A2FF-4283-FA9A-8B76820B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894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185</xdr:row>
      <xdr:rowOff>0</xdr:rowOff>
    </xdr:from>
    <xdr:to>
      <xdr:col>11</xdr:col>
      <xdr:colOff>238125</xdr:colOff>
      <xdr:row>186</xdr:row>
      <xdr:rowOff>38100</xdr:rowOff>
    </xdr:to>
    <xdr:pic>
      <xdr:nvPicPr>
        <xdr:cNvPr id="196" name="Picture 195" descr="rank 5">
          <a:extLst>
            <a:ext uri="{FF2B5EF4-FFF2-40B4-BE49-F238E27FC236}">
              <a16:creationId xmlns:a16="http://schemas.microsoft.com/office/drawing/2014/main" id="{F092E5EC-BA4A-0FA5-4BDA-F2A39458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9438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186</xdr:row>
      <xdr:rowOff>0</xdr:rowOff>
    </xdr:from>
    <xdr:to>
      <xdr:col>11</xdr:col>
      <xdr:colOff>238125</xdr:colOff>
      <xdr:row>187</xdr:row>
      <xdr:rowOff>38100</xdr:rowOff>
    </xdr:to>
    <xdr:pic>
      <xdr:nvPicPr>
        <xdr:cNvPr id="197" name="Picture 196" descr="rank 5">
          <a:extLst>
            <a:ext uri="{FF2B5EF4-FFF2-40B4-BE49-F238E27FC236}">
              <a16:creationId xmlns:a16="http://schemas.microsoft.com/office/drawing/2014/main" id="{A4B2A8DA-F07A-A8AE-4F2F-A0107C93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9933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187</xdr:row>
      <xdr:rowOff>0</xdr:rowOff>
    </xdr:from>
    <xdr:to>
      <xdr:col>11</xdr:col>
      <xdr:colOff>238125</xdr:colOff>
      <xdr:row>188</xdr:row>
      <xdr:rowOff>38100</xdr:rowOff>
    </xdr:to>
    <xdr:pic>
      <xdr:nvPicPr>
        <xdr:cNvPr id="198" name="Picture 197" descr="rank 5">
          <a:extLst>
            <a:ext uri="{FF2B5EF4-FFF2-40B4-BE49-F238E27FC236}">
              <a16:creationId xmlns:a16="http://schemas.microsoft.com/office/drawing/2014/main" id="{1E6F76A4-390A-5B87-98FF-95713937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026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188</xdr:row>
      <xdr:rowOff>0</xdr:rowOff>
    </xdr:from>
    <xdr:to>
      <xdr:col>11</xdr:col>
      <xdr:colOff>238125</xdr:colOff>
      <xdr:row>189</xdr:row>
      <xdr:rowOff>38100</xdr:rowOff>
    </xdr:to>
    <xdr:pic>
      <xdr:nvPicPr>
        <xdr:cNvPr id="199" name="Picture 198" descr="rank 5">
          <a:extLst>
            <a:ext uri="{FF2B5EF4-FFF2-40B4-BE49-F238E27FC236}">
              <a16:creationId xmlns:a16="http://schemas.microsoft.com/office/drawing/2014/main" id="{D917619E-C2D8-79B1-221D-B6AFEB79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060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189</xdr:row>
      <xdr:rowOff>0</xdr:rowOff>
    </xdr:from>
    <xdr:to>
      <xdr:col>11</xdr:col>
      <xdr:colOff>238125</xdr:colOff>
      <xdr:row>190</xdr:row>
      <xdr:rowOff>38100</xdr:rowOff>
    </xdr:to>
    <xdr:pic>
      <xdr:nvPicPr>
        <xdr:cNvPr id="200" name="Picture 199" descr="rank 5">
          <a:extLst>
            <a:ext uri="{FF2B5EF4-FFF2-40B4-BE49-F238E27FC236}">
              <a16:creationId xmlns:a16="http://schemas.microsoft.com/office/drawing/2014/main" id="{4BB2565B-7545-50B5-6E7A-EB32B18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093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190</xdr:row>
      <xdr:rowOff>0</xdr:rowOff>
    </xdr:from>
    <xdr:to>
      <xdr:col>11</xdr:col>
      <xdr:colOff>238125</xdr:colOff>
      <xdr:row>191</xdr:row>
      <xdr:rowOff>38100</xdr:rowOff>
    </xdr:to>
    <xdr:pic>
      <xdr:nvPicPr>
        <xdr:cNvPr id="201" name="Picture 200" descr="rank 5">
          <a:extLst>
            <a:ext uri="{FF2B5EF4-FFF2-40B4-BE49-F238E27FC236}">
              <a16:creationId xmlns:a16="http://schemas.microsoft.com/office/drawing/2014/main" id="{C975A2A2-59D3-0FD7-4524-ABF9DB46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142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191</xdr:row>
      <xdr:rowOff>0</xdr:rowOff>
    </xdr:from>
    <xdr:to>
      <xdr:col>11</xdr:col>
      <xdr:colOff>238125</xdr:colOff>
      <xdr:row>192</xdr:row>
      <xdr:rowOff>38100</xdr:rowOff>
    </xdr:to>
    <xdr:pic>
      <xdr:nvPicPr>
        <xdr:cNvPr id="202" name="Picture 201" descr="rank 5">
          <a:extLst>
            <a:ext uri="{FF2B5EF4-FFF2-40B4-BE49-F238E27FC236}">
              <a16:creationId xmlns:a16="http://schemas.microsoft.com/office/drawing/2014/main" id="{21D82AC6-DFB2-3CE7-F97D-5425F447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2086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192</xdr:row>
      <xdr:rowOff>0</xdr:rowOff>
    </xdr:from>
    <xdr:to>
      <xdr:col>11</xdr:col>
      <xdr:colOff>238125</xdr:colOff>
      <xdr:row>193</xdr:row>
      <xdr:rowOff>38100</xdr:rowOff>
    </xdr:to>
    <xdr:pic>
      <xdr:nvPicPr>
        <xdr:cNvPr id="203" name="Picture 202" descr="rank 5">
          <a:extLst>
            <a:ext uri="{FF2B5EF4-FFF2-40B4-BE49-F238E27FC236}">
              <a16:creationId xmlns:a16="http://schemas.microsoft.com/office/drawing/2014/main" id="{302FA971-A7F2-8FC7-8E0E-B3D9D13A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2419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193</xdr:row>
      <xdr:rowOff>0</xdr:rowOff>
    </xdr:from>
    <xdr:to>
      <xdr:col>11</xdr:col>
      <xdr:colOff>238125</xdr:colOff>
      <xdr:row>194</xdr:row>
      <xdr:rowOff>38100</xdr:rowOff>
    </xdr:to>
    <xdr:pic>
      <xdr:nvPicPr>
        <xdr:cNvPr id="204" name="Picture 203" descr="rank 5">
          <a:extLst>
            <a:ext uri="{FF2B5EF4-FFF2-40B4-BE49-F238E27FC236}">
              <a16:creationId xmlns:a16="http://schemas.microsoft.com/office/drawing/2014/main" id="{90DF34CE-11D0-8DBD-86CE-9E7E603B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275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194</xdr:row>
      <xdr:rowOff>0</xdr:rowOff>
    </xdr:from>
    <xdr:to>
      <xdr:col>11</xdr:col>
      <xdr:colOff>238125</xdr:colOff>
      <xdr:row>195</xdr:row>
      <xdr:rowOff>38100</xdr:rowOff>
    </xdr:to>
    <xdr:pic>
      <xdr:nvPicPr>
        <xdr:cNvPr id="205" name="Picture 204" descr="rank 5">
          <a:extLst>
            <a:ext uri="{FF2B5EF4-FFF2-40B4-BE49-F238E27FC236}">
              <a16:creationId xmlns:a16="http://schemas.microsoft.com/office/drawing/2014/main" id="{C85C6E1A-9F94-B9E7-40D6-2005B668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308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195</xdr:row>
      <xdr:rowOff>0</xdr:rowOff>
    </xdr:from>
    <xdr:to>
      <xdr:col>11</xdr:col>
      <xdr:colOff>238125</xdr:colOff>
      <xdr:row>196</xdr:row>
      <xdr:rowOff>38100</xdr:rowOff>
    </xdr:to>
    <xdr:pic>
      <xdr:nvPicPr>
        <xdr:cNvPr id="206" name="Picture 205" descr="rank 5">
          <a:extLst>
            <a:ext uri="{FF2B5EF4-FFF2-40B4-BE49-F238E27FC236}">
              <a16:creationId xmlns:a16="http://schemas.microsoft.com/office/drawing/2014/main" id="{7621A709-1477-2D14-1411-FDD45AFD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3581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196</xdr:row>
      <xdr:rowOff>0</xdr:rowOff>
    </xdr:from>
    <xdr:to>
      <xdr:col>11</xdr:col>
      <xdr:colOff>238125</xdr:colOff>
      <xdr:row>197</xdr:row>
      <xdr:rowOff>38100</xdr:rowOff>
    </xdr:to>
    <xdr:pic>
      <xdr:nvPicPr>
        <xdr:cNvPr id="207" name="Picture 206" descr="rank 5">
          <a:extLst>
            <a:ext uri="{FF2B5EF4-FFF2-40B4-BE49-F238E27FC236}">
              <a16:creationId xmlns:a16="http://schemas.microsoft.com/office/drawing/2014/main" id="{68DE7707-0F24-92D1-8045-B3F94171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407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197</xdr:row>
      <xdr:rowOff>0</xdr:rowOff>
    </xdr:from>
    <xdr:to>
      <xdr:col>11</xdr:col>
      <xdr:colOff>238125</xdr:colOff>
      <xdr:row>198</xdr:row>
      <xdr:rowOff>38100</xdr:rowOff>
    </xdr:to>
    <xdr:pic>
      <xdr:nvPicPr>
        <xdr:cNvPr id="208" name="Picture 207" descr="rank 5">
          <a:extLst>
            <a:ext uri="{FF2B5EF4-FFF2-40B4-BE49-F238E27FC236}">
              <a16:creationId xmlns:a16="http://schemas.microsoft.com/office/drawing/2014/main" id="{D04FA318-F753-3590-B57E-12215850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4572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198</xdr:row>
      <xdr:rowOff>0</xdr:rowOff>
    </xdr:from>
    <xdr:to>
      <xdr:col>11</xdr:col>
      <xdr:colOff>238125</xdr:colOff>
      <xdr:row>199</xdr:row>
      <xdr:rowOff>38100</xdr:rowOff>
    </xdr:to>
    <xdr:pic>
      <xdr:nvPicPr>
        <xdr:cNvPr id="209" name="Picture 208" descr="rank 5">
          <a:extLst>
            <a:ext uri="{FF2B5EF4-FFF2-40B4-BE49-F238E27FC236}">
              <a16:creationId xmlns:a16="http://schemas.microsoft.com/office/drawing/2014/main" id="{4764839E-57FD-CF78-16AE-F0C6CAB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4905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199</xdr:row>
      <xdr:rowOff>0</xdr:rowOff>
    </xdr:from>
    <xdr:to>
      <xdr:col>11</xdr:col>
      <xdr:colOff>238125</xdr:colOff>
      <xdr:row>200</xdr:row>
      <xdr:rowOff>38100</xdr:rowOff>
    </xdr:to>
    <xdr:pic>
      <xdr:nvPicPr>
        <xdr:cNvPr id="210" name="Picture 209" descr="rank 5">
          <a:extLst>
            <a:ext uri="{FF2B5EF4-FFF2-40B4-BE49-F238E27FC236}">
              <a16:creationId xmlns:a16="http://schemas.microsoft.com/office/drawing/2014/main" id="{4D1FEDBA-1475-2BCD-E278-552F0120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523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200</xdr:row>
      <xdr:rowOff>0</xdr:rowOff>
    </xdr:from>
    <xdr:to>
      <xdr:col>11</xdr:col>
      <xdr:colOff>238125</xdr:colOff>
      <xdr:row>201</xdr:row>
      <xdr:rowOff>38100</xdr:rowOff>
    </xdr:to>
    <xdr:pic>
      <xdr:nvPicPr>
        <xdr:cNvPr id="211" name="Picture 210" descr="rank 5">
          <a:extLst>
            <a:ext uri="{FF2B5EF4-FFF2-40B4-BE49-F238E27FC236}">
              <a16:creationId xmlns:a16="http://schemas.microsoft.com/office/drawing/2014/main" id="{71E4CCF4-C7A5-6839-BFCD-D291AAB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557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201</xdr:row>
      <xdr:rowOff>0</xdr:rowOff>
    </xdr:from>
    <xdr:to>
      <xdr:col>11</xdr:col>
      <xdr:colOff>238125</xdr:colOff>
      <xdr:row>202</xdr:row>
      <xdr:rowOff>38100</xdr:rowOff>
    </xdr:to>
    <xdr:pic>
      <xdr:nvPicPr>
        <xdr:cNvPr id="212" name="Picture 211" descr="rank 5">
          <a:extLst>
            <a:ext uri="{FF2B5EF4-FFF2-40B4-BE49-F238E27FC236}">
              <a16:creationId xmlns:a16="http://schemas.microsoft.com/office/drawing/2014/main" id="{B110EB10-B614-4410-E54A-8A00549D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590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202</xdr:row>
      <xdr:rowOff>0</xdr:rowOff>
    </xdr:from>
    <xdr:to>
      <xdr:col>11</xdr:col>
      <xdr:colOff>238125</xdr:colOff>
      <xdr:row>203</xdr:row>
      <xdr:rowOff>38100</xdr:rowOff>
    </xdr:to>
    <xdr:pic>
      <xdr:nvPicPr>
        <xdr:cNvPr id="213" name="Picture 212" descr="rank 5">
          <a:extLst>
            <a:ext uri="{FF2B5EF4-FFF2-40B4-BE49-F238E27FC236}">
              <a16:creationId xmlns:a16="http://schemas.microsoft.com/office/drawing/2014/main" id="{CA37732C-542A-39EF-FE77-5BBF003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6401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203</xdr:row>
      <xdr:rowOff>0</xdr:rowOff>
    </xdr:from>
    <xdr:to>
      <xdr:col>11</xdr:col>
      <xdr:colOff>238125</xdr:colOff>
      <xdr:row>204</xdr:row>
      <xdr:rowOff>38100</xdr:rowOff>
    </xdr:to>
    <xdr:pic>
      <xdr:nvPicPr>
        <xdr:cNvPr id="214" name="Picture 213" descr="rank 5">
          <a:extLst>
            <a:ext uri="{FF2B5EF4-FFF2-40B4-BE49-F238E27FC236}">
              <a16:creationId xmlns:a16="http://schemas.microsoft.com/office/drawing/2014/main" id="{165517F1-D457-3EA9-BAF8-5E18FEDF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6734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238125</xdr:colOff>
      <xdr:row>205</xdr:row>
      <xdr:rowOff>38100</xdr:rowOff>
    </xdr:to>
    <xdr:pic>
      <xdr:nvPicPr>
        <xdr:cNvPr id="215" name="Picture 214" descr="rank 5">
          <a:extLst>
            <a:ext uri="{FF2B5EF4-FFF2-40B4-BE49-F238E27FC236}">
              <a16:creationId xmlns:a16="http://schemas.microsoft.com/office/drawing/2014/main" id="{1D0AC7E5-6430-2D63-B862-CD66C291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7391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205</xdr:row>
      <xdr:rowOff>0</xdr:rowOff>
    </xdr:from>
    <xdr:to>
      <xdr:col>11</xdr:col>
      <xdr:colOff>238125</xdr:colOff>
      <xdr:row>206</xdr:row>
      <xdr:rowOff>38100</xdr:rowOff>
    </xdr:to>
    <xdr:pic>
      <xdr:nvPicPr>
        <xdr:cNvPr id="216" name="Picture 215" descr="rank 5">
          <a:extLst>
            <a:ext uri="{FF2B5EF4-FFF2-40B4-BE49-F238E27FC236}">
              <a16:creationId xmlns:a16="http://schemas.microsoft.com/office/drawing/2014/main" id="{17802D07-3F13-A033-C91D-949F009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7725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206</xdr:row>
      <xdr:rowOff>0</xdr:rowOff>
    </xdr:from>
    <xdr:to>
      <xdr:col>11</xdr:col>
      <xdr:colOff>238125</xdr:colOff>
      <xdr:row>207</xdr:row>
      <xdr:rowOff>38100</xdr:rowOff>
    </xdr:to>
    <xdr:pic>
      <xdr:nvPicPr>
        <xdr:cNvPr id="217" name="Picture 216" descr="rank 5">
          <a:extLst>
            <a:ext uri="{FF2B5EF4-FFF2-40B4-BE49-F238E27FC236}">
              <a16:creationId xmlns:a16="http://schemas.microsoft.com/office/drawing/2014/main" id="{E36A3588-971E-042F-ED4A-9699BA24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822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207</xdr:row>
      <xdr:rowOff>0</xdr:rowOff>
    </xdr:from>
    <xdr:to>
      <xdr:col>11</xdr:col>
      <xdr:colOff>238125</xdr:colOff>
      <xdr:row>208</xdr:row>
      <xdr:rowOff>38100</xdr:rowOff>
    </xdr:to>
    <xdr:pic>
      <xdr:nvPicPr>
        <xdr:cNvPr id="218" name="Picture 217" descr="rank 5">
          <a:extLst>
            <a:ext uri="{FF2B5EF4-FFF2-40B4-BE49-F238E27FC236}">
              <a16:creationId xmlns:a16="http://schemas.microsoft.com/office/drawing/2014/main" id="{304318CC-F44B-E08A-3305-FD303FC8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8553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208</xdr:row>
      <xdr:rowOff>0</xdr:rowOff>
    </xdr:from>
    <xdr:to>
      <xdr:col>11</xdr:col>
      <xdr:colOff>238125</xdr:colOff>
      <xdr:row>209</xdr:row>
      <xdr:rowOff>38100</xdr:rowOff>
    </xdr:to>
    <xdr:pic>
      <xdr:nvPicPr>
        <xdr:cNvPr id="219" name="Picture 218" descr="rank 5">
          <a:extLst>
            <a:ext uri="{FF2B5EF4-FFF2-40B4-BE49-F238E27FC236}">
              <a16:creationId xmlns:a16="http://schemas.microsoft.com/office/drawing/2014/main" id="{7831275D-0E39-3A3E-0E14-EA05410A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888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209</xdr:row>
      <xdr:rowOff>0</xdr:rowOff>
    </xdr:from>
    <xdr:to>
      <xdr:col>11</xdr:col>
      <xdr:colOff>238125</xdr:colOff>
      <xdr:row>210</xdr:row>
      <xdr:rowOff>38100</xdr:rowOff>
    </xdr:to>
    <xdr:pic>
      <xdr:nvPicPr>
        <xdr:cNvPr id="220" name="Picture 219" descr="rank 5">
          <a:extLst>
            <a:ext uri="{FF2B5EF4-FFF2-40B4-BE49-F238E27FC236}">
              <a16:creationId xmlns:a16="http://schemas.microsoft.com/office/drawing/2014/main" id="{290666E8-41FB-A776-0A30-D51DA325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938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238125</xdr:colOff>
      <xdr:row>211</xdr:row>
      <xdr:rowOff>38100</xdr:rowOff>
    </xdr:to>
    <xdr:pic>
      <xdr:nvPicPr>
        <xdr:cNvPr id="221" name="Picture 220" descr="rank 5">
          <a:extLst>
            <a:ext uri="{FF2B5EF4-FFF2-40B4-BE49-F238E27FC236}">
              <a16:creationId xmlns:a16="http://schemas.microsoft.com/office/drawing/2014/main" id="{1801F79E-6AE5-18CE-AD19-15CE247D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0039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211</xdr:row>
      <xdr:rowOff>0</xdr:rowOff>
    </xdr:from>
    <xdr:to>
      <xdr:col>11</xdr:col>
      <xdr:colOff>238125</xdr:colOff>
      <xdr:row>212</xdr:row>
      <xdr:rowOff>38100</xdr:rowOff>
    </xdr:to>
    <xdr:pic>
      <xdr:nvPicPr>
        <xdr:cNvPr id="222" name="Picture 221" descr="rank 5">
          <a:extLst>
            <a:ext uri="{FF2B5EF4-FFF2-40B4-BE49-F238E27FC236}">
              <a16:creationId xmlns:a16="http://schemas.microsoft.com/office/drawing/2014/main" id="{012EC38A-7730-8A11-F036-038E7852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0373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212</xdr:row>
      <xdr:rowOff>0</xdr:rowOff>
    </xdr:from>
    <xdr:to>
      <xdr:col>11</xdr:col>
      <xdr:colOff>238125</xdr:colOff>
      <xdr:row>213</xdr:row>
      <xdr:rowOff>38100</xdr:rowOff>
    </xdr:to>
    <xdr:pic>
      <xdr:nvPicPr>
        <xdr:cNvPr id="223" name="Picture 222" descr="rank 5">
          <a:extLst>
            <a:ext uri="{FF2B5EF4-FFF2-40B4-BE49-F238E27FC236}">
              <a16:creationId xmlns:a16="http://schemas.microsoft.com/office/drawing/2014/main" id="{1535DD9F-C7FE-A2DB-409D-73587CE4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070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213</xdr:row>
      <xdr:rowOff>0</xdr:rowOff>
    </xdr:from>
    <xdr:to>
      <xdr:col>11</xdr:col>
      <xdr:colOff>238125</xdr:colOff>
      <xdr:row>214</xdr:row>
      <xdr:rowOff>38100</xdr:rowOff>
    </xdr:to>
    <xdr:pic>
      <xdr:nvPicPr>
        <xdr:cNvPr id="224" name="Picture 223" descr="rank 5">
          <a:extLst>
            <a:ext uri="{FF2B5EF4-FFF2-40B4-BE49-F238E27FC236}">
              <a16:creationId xmlns:a16="http://schemas.microsoft.com/office/drawing/2014/main" id="{7DDA41EF-98D7-9907-E893-66ED2B78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103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214</xdr:row>
      <xdr:rowOff>0</xdr:rowOff>
    </xdr:from>
    <xdr:to>
      <xdr:col>11</xdr:col>
      <xdr:colOff>238125</xdr:colOff>
      <xdr:row>215</xdr:row>
      <xdr:rowOff>38100</xdr:rowOff>
    </xdr:to>
    <xdr:pic>
      <xdr:nvPicPr>
        <xdr:cNvPr id="225" name="Picture 224" descr="rank 5">
          <a:extLst>
            <a:ext uri="{FF2B5EF4-FFF2-40B4-BE49-F238E27FC236}">
              <a16:creationId xmlns:a16="http://schemas.microsoft.com/office/drawing/2014/main" id="{8296DD3E-5317-244E-2B7B-8538A7A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1373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215</xdr:row>
      <xdr:rowOff>0</xdr:rowOff>
    </xdr:from>
    <xdr:to>
      <xdr:col>11</xdr:col>
      <xdr:colOff>238125</xdr:colOff>
      <xdr:row>216</xdr:row>
      <xdr:rowOff>38100</xdr:rowOff>
    </xdr:to>
    <xdr:pic>
      <xdr:nvPicPr>
        <xdr:cNvPr id="226" name="Picture 225" descr="rank 5">
          <a:extLst>
            <a:ext uri="{FF2B5EF4-FFF2-40B4-BE49-F238E27FC236}">
              <a16:creationId xmlns:a16="http://schemas.microsoft.com/office/drawing/2014/main" id="{C63C2448-A66A-98EF-5803-CFEB5DB5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1706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216</xdr:row>
      <xdr:rowOff>0</xdr:rowOff>
    </xdr:from>
    <xdr:to>
      <xdr:col>11</xdr:col>
      <xdr:colOff>238125</xdr:colOff>
      <xdr:row>217</xdr:row>
      <xdr:rowOff>38100</xdr:rowOff>
    </xdr:to>
    <xdr:pic>
      <xdr:nvPicPr>
        <xdr:cNvPr id="227" name="Picture 226" descr="rank 5">
          <a:extLst>
            <a:ext uri="{FF2B5EF4-FFF2-40B4-BE49-F238E27FC236}">
              <a16:creationId xmlns:a16="http://schemas.microsoft.com/office/drawing/2014/main" id="{DFD49C90-FE51-E0A6-653E-BE5EEF82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2202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217</xdr:row>
      <xdr:rowOff>0</xdr:rowOff>
    </xdr:from>
    <xdr:to>
      <xdr:col>11</xdr:col>
      <xdr:colOff>238125</xdr:colOff>
      <xdr:row>218</xdr:row>
      <xdr:rowOff>38100</xdr:rowOff>
    </xdr:to>
    <xdr:pic>
      <xdr:nvPicPr>
        <xdr:cNvPr id="228" name="Picture 227" descr="rank 5">
          <a:extLst>
            <a:ext uri="{FF2B5EF4-FFF2-40B4-BE49-F238E27FC236}">
              <a16:creationId xmlns:a16="http://schemas.microsoft.com/office/drawing/2014/main" id="{48F12EBD-4AEF-5178-CA23-B406B1FD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2535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238125</xdr:colOff>
      <xdr:row>219</xdr:row>
      <xdr:rowOff>38100</xdr:rowOff>
    </xdr:to>
    <xdr:pic>
      <xdr:nvPicPr>
        <xdr:cNvPr id="229" name="Picture 228" descr="rank 5">
          <a:extLst>
            <a:ext uri="{FF2B5EF4-FFF2-40B4-BE49-F238E27FC236}">
              <a16:creationId xmlns:a16="http://schemas.microsoft.com/office/drawing/2014/main" id="{BBD65DD2-6838-98C3-95D4-FAE38C0E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2868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219</xdr:row>
      <xdr:rowOff>0</xdr:rowOff>
    </xdr:from>
    <xdr:to>
      <xdr:col>11</xdr:col>
      <xdr:colOff>238125</xdr:colOff>
      <xdr:row>220</xdr:row>
      <xdr:rowOff>38100</xdr:rowOff>
    </xdr:to>
    <xdr:pic>
      <xdr:nvPicPr>
        <xdr:cNvPr id="230" name="Picture 229" descr="rank 5">
          <a:extLst>
            <a:ext uri="{FF2B5EF4-FFF2-40B4-BE49-F238E27FC236}">
              <a16:creationId xmlns:a16="http://schemas.microsoft.com/office/drawing/2014/main" id="{840741C7-3F8A-8DD1-AE60-ECFC6679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3364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220</xdr:row>
      <xdr:rowOff>0</xdr:rowOff>
    </xdr:from>
    <xdr:to>
      <xdr:col>11</xdr:col>
      <xdr:colOff>238125</xdr:colOff>
      <xdr:row>221</xdr:row>
      <xdr:rowOff>38100</xdr:rowOff>
    </xdr:to>
    <xdr:pic>
      <xdr:nvPicPr>
        <xdr:cNvPr id="231" name="Picture 230" descr="rank 5">
          <a:extLst>
            <a:ext uri="{FF2B5EF4-FFF2-40B4-BE49-F238E27FC236}">
              <a16:creationId xmlns:a16="http://schemas.microsoft.com/office/drawing/2014/main" id="{D7D47990-4A6D-C575-15C3-77A783B4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3859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221</xdr:row>
      <xdr:rowOff>0</xdr:rowOff>
    </xdr:from>
    <xdr:to>
      <xdr:col>11</xdr:col>
      <xdr:colOff>238125</xdr:colOff>
      <xdr:row>222</xdr:row>
      <xdr:rowOff>38100</xdr:rowOff>
    </xdr:to>
    <xdr:pic>
      <xdr:nvPicPr>
        <xdr:cNvPr id="232" name="Picture 231" descr="rank 5">
          <a:extLst>
            <a:ext uri="{FF2B5EF4-FFF2-40B4-BE49-F238E27FC236}">
              <a16:creationId xmlns:a16="http://schemas.microsoft.com/office/drawing/2014/main" id="{B3B2BFED-6F6D-FB66-4FE2-86AE932A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4192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222</xdr:row>
      <xdr:rowOff>0</xdr:rowOff>
    </xdr:from>
    <xdr:to>
      <xdr:col>11</xdr:col>
      <xdr:colOff>238125</xdr:colOff>
      <xdr:row>223</xdr:row>
      <xdr:rowOff>38100</xdr:rowOff>
    </xdr:to>
    <xdr:pic>
      <xdr:nvPicPr>
        <xdr:cNvPr id="233" name="Picture 232" descr="rank 5">
          <a:extLst>
            <a:ext uri="{FF2B5EF4-FFF2-40B4-BE49-F238E27FC236}">
              <a16:creationId xmlns:a16="http://schemas.microsoft.com/office/drawing/2014/main" id="{AA98A3CA-B624-D115-385D-7660DA83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484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223</xdr:row>
      <xdr:rowOff>0</xdr:rowOff>
    </xdr:from>
    <xdr:to>
      <xdr:col>11</xdr:col>
      <xdr:colOff>238125</xdr:colOff>
      <xdr:row>224</xdr:row>
      <xdr:rowOff>38100</xdr:rowOff>
    </xdr:to>
    <xdr:pic>
      <xdr:nvPicPr>
        <xdr:cNvPr id="234" name="Picture 233" descr="rank 5">
          <a:extLst>
            <a:ext uri="{FF2B5EF4-FFF2-40B4-BE49-F238E27FC236}">
              <a16:creationId xmlns:a16="http://schemas.microsoft.com/office/drawing/2014/main" id="{D82E8EA6-070D-A842-8ECB-FEAC9246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5405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224</xdr:row>
      <xdr:rowOff>0</xdr:rowOff>
    </xdr:from>
    <xdr:to>
      <xdr:col>11</xdr:col>
      <xdr:colOff>238125</xdr:colOff>
      <xdr:row>225</xdr:row>
      <xdr:rowOff>38100</xdr:rowOff>
    </xdr:to>
    <xdr:pic>
      <xdr:nvPicPr>
        <xdr:cNvPr id="235" name="Picture 234" descr="rank 5">
          <a:extLst>
            <a:ext uri="{FF2B5EF4-FFF2-40B4-BE49-F238E27FC236}">
              <a16:creationId xmlns:a16="http://schemas.microsoft.com/office/drawing/2014/main" id="{FDDDA862-26E6-8EF1-696B-02F29F43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5605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225</xdr:row>
      <xdr:rowOff>0</xdr:rowOff>
    </xdr:from>
    <xdr:to>
      <xdr:col>11</xdr:col>
      <xdr:colOff>238125</xdr:colOff>
      <xdr:row>226</xdr:row>
      <xdr:rowOff>38100</xdr:rowOff>
    </xdr:to>
    <xdr:pic>
      <xdr:nvPicPr>
        <xdr:cNvPr id="236" name="Picture 235" descr="rank 5">
          <a:extLst>
            <a:ext uri="{FF2B5EF4-FFF2-40B4-BE49-F238E27FC236}">
              <a16:creationId xmlns:a16="http://schemas.microsoft.com/office/drawing/2014/main" id="{3A424804-2F45-FD6A-3981-7C272A30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5805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226</xdr:row>
      <xdr:rowOff>0</xdr:rowOff>
    </xdr:from>
    <xdr:to>
      <xdr:col>11</xdr:col>
      <xdr:colOff>238125</xdr:colOff>
      <xdr:row>227</xdr:row>
      <xdr:rowOff>38100</xdr:rowOff>
    </xdr:to>
    <xdr:pic>
      <xdr:nvPicPr>
        <xdr:cNvPr id="237" name="Picture 236" descr="rank 5">
          <a:extLst>
            <a:ext uri="{FF2B5EF4-FFF2-40B4-BE49-F238E27FC236}">
              <a16:creationId xmlns:a16="http://schemas.microsoft.com/office/drawing/2014/main" id="{EBD26A73-1031-5548-498C-34CE3FF0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6005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227</xdr:row>
      <xdr:rowOff>0</xdr:rowOff>
    </xdr:from>
    <xdr:to>
      <xdr:col>11</xdr:col>
      <xdr:colOff>238125</xdr:colOff>
      <xdr:row>228</xdr:row>
      <xdr:rowOff>38100</xdr:rowOff>
    </xdr:to>
    <xdr:pic>
      <xdr:nvPicPr>
        <xdr:cNvPr id="238" name="Picture 237" descr="rank 5">
          <a:extLst>
            <a:ext uri="{FF2B5EF4-FFF2-40B4-BE49-F238E27FC236}">
              <a16:creationId xmlns:a16="http://schemas.microsoft.com/office/drawing/2014/main" id="{506CFB8A-E925-1E6B-1E32-FA8CD3AA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6205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228</xdr:row>
      <xdr:rowOff>0</xdr:rowOff>
    </xdr:from>
    <xdr:to>
      <xdr:col>11</xdr:col>
      <xdr:colOff>238125</xdr:colOff>
      <xdr:row>229</xdr:row>
      <xdr:rowOff>38100</xdr:rowOff>
    </xdr:to>
    <xdr:pic>
      <xdr:nvPicPr>
        <xdr:cNvPr id="239" name="Picture 238" descr="rank 5">
          <a:extLst>
            <a:ext uri="{FF2B5EF4-FFF2-40B4-BE49-F238E27FC236}">
              <a16:creationId xmlns:a16="http://schemas.microsoft.com/office/drawing/2014/main" id="{A5A9FBE2-90F4-70AD-5F69-38F1B1DF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6405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229</xdr:row>
      <xdr:rowOff>0</xdr:rowOff>
    </xdr:from>
    <xdr:to>
      <xdr:col>11</xdr:col>
      <xdr:colOff>238125</xdr:colOff>
      <xdr:row>230</xdr:row>
      <xdr:rowOff>38100</xdr:rowOff>
    </xdr:to>
    <xdr:pic>
      <xdr:nvPicPr>
        <xdr:cNvPr id="240" name="Picture 239" descr="rank 5">
          <a:extLst>
            <a:ext uri="{FF2B5EF4-FFF2-40B4-BE49-F238E27FC236}">
              <a16:creationId xmlns:a16="http://schemas.microsoft.com/office/drawing/2014/main" id="{C1D0B8DF-30A3-83CB-3506-4B581711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6605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230</xdr:row>
      <xdr:rowOff>0</xdr:rowOff>
    </xdr:from>
    <xdr:to>
      <xdr:col>11</xdr:col>
      <xdr:colOff>238125</xdr:colOff>
      <xdr:row>231</xdr:row>
      <xdr:rowOff>38100</xdr:rowOff>
    </xdr:to>
    <xdr:pic>
      <xdr:nvPicPr>
        <xdr:cNvPr id="241" name="Picture 240" descr="rank 5">
          <a:extLst>
            <a:ext uri="{FF2B5EF4-FFF2-40B4-BE49-F238E27FC236}">
              <a16:creationId xmlns:a16="http://schemas.microsoft.com/office/drawing/2014/main" id="{A213624D-E387-BFBE-2637-6194C8B8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6805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231</xdr:row>
      <xdr:rowOff>0</xdr:rowOff>
    </xdr:from>
    <xdr:to>
      <xdr:col>11</xdr:col>
      <xdr:colOff>238125</xdr:colOff>
      <xdr:row>232</xdr:row>
      <xdr:rowOff>38100</xdr:rowOff>
    </xdr:to>
    <xdr:pic>
      <xdr:nvPicPr>
        <xdr:cNvPr id="242" name="Picture 241" descr="rank 5">
          <a:extLst>
            <a:ext uri="{FF2B5EF4-FFF2-40B4-BE49-F238E27FC236}">
              <a16:creationId xmlns:a16="http://schemas.microsoft.com/office/drawing/2014/main" id="{FBC93A97-488F-DFC1-1E2A-21B17748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005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232</xdr:row>
      <xdr:rowOff>0</xdr:rowOff>
    </xdr:from>
    <xdr:to>
      <xdr:col>11</xdr:col>
      <xdr:colOff>238125</xdr:colOff>
      <xdr:row>233</xdr:row>
      <xdr:rowOff>38100</xdr:rowOff>
    </xdr:to>
    <xdr:pic>
      <xdr:nvPicPr>
        <xdr:cNvPr id="243" name="Picture 242" descr="rank 5">
          <a:extLst>
            <a:ext uri="{FF2B5EF4-FFF2-40B4-BE49-F238E27FC236}">
              <a16:creationId xmlns:a16="http://schemas.microsoft.com/office/drawing/2014/main" id="{FB6859AE-BB1E-4521-7EC1-6E534937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205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233</xdr:row>
      <xdr:rowOff>0</xdr:rowOff>
    </xdr:from>
    <xdr:to>
      <xdr:col>11</xdr:col>
      <xdr:colOff>238125</xdr:colOff>
      <xdr:row>234</xdr:row>
      <xdr:rowOff>38100</xdr:rowOff>
    </xdr:to>
    <xdr:pic>
      <xdr:nvPicPr>
        <xdr:cNvPr id="244" name="Picture 243" descr="rank 5">
          <a:extLst>
            <a:ext uri="{FF2B5EF4-FFF2-40B4-BE49-F238E27FC236}">
              <a16:creationId xmlns:a16="http://schemas.microsoft.com/office/drawing/2014/main" id="{A67D04AD-5D5E-71B8-347F-212791E5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405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234</xdr:row>
      <xdr:rowOff>0</xdr:rowOff>
    </xdr:from>
    <xdr:to>
      <xdr:col>11</xdr:col>
      <xdr:colOff>238125</xdr:colOff>
      <xdr:row>235</xdr:row>
      <xdr:rowOff>38100</xdr:rowOff>
    </xdr:to>
    <xdr:pic>
      <xdr:nvPicPr>
        <xdr:cNvPr id="245" name="Picture 244" descr="rank 5">
          <a:extLst>
            <a:ext uri="{FF2B5EF4-FFF2-40B4-BE49-F238E27FC236}">
              <a16:creationId xmlns:a16="http://schemas.microsoft.com/office/drawing/2014/main" id="{B4213448-66FA-4510-C2D3-C44403BB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05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235</xdr:row>
      <xdr:rowOff>0</xdr:rowOff>
    </xdr:from>
    <xdr:to>
      <xdr:col>11</xdr:col>
      <xdr:colOff>238125</xdr:colOff>
      <xdr:row>236</xdr:row>
      <xdr:rowOff>38100</xdr:rowOff>
    </xdr:to>
    <xdr:pic>
      <xdr:nvPicPr>
        <xdr:cNvPr id="246" name="Picture 245" descr="rank 5">
          <a:extLst>
            <a:ext uri="{FF2B5EF4-FFF2-40B4-BE49-F238E27FC236}">
              <a16:creationId xmlns:a16="http://schemas.microsoft.com/office/drawing/2014/main" id="{85DE902B-021E-B9AF-D681-2FEDF80A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805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236</xdr:row>
      <xdr:rowOff>0</xdr:rowOff>
    </xdr:from>
    <xdr:to>
      <xdr:col>11</xdr:col>
      <xdr:colOff>238125</xdr:colOff>
      <xdr:row>237</xdr:row>
      <xdr:rowOff>38100</xdr:rowOff>
    </xdr:to>
    <xdr:pic>
      <xdr:nvPicPr>
        <xdr:cNvPr id="247" name="Picture 246" descr="rank 5">
          <a:extLst>
            <a:ext uri="{FF2B5EF4-FFF2-40B4-BE49-F238E27FC236}">
              <a16:creationId xmlns:a16="http://schemas.microsoft.com/office/drawing/2014/main" id="{6F244C08-3180-E7A2-E4E7-A889DE37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8006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237</xdr:row>
      <xdr:rowOff>0</xdr:rowOff>
    </xdr:from>
    <xdr:to>
      <xdr:col>11</xdr:col>
      <xdr:colOff>238125</xdr:colOff>
      <xdr:row>238</xdr:row>
      <xdr:rowOff>38100</xdr:rowOff>
    </xdr:to>
    <xdr:pic>
      <xdr:nvPicPr>
        <xdr:cNvPr id="248" name="Picture 247" descr="rank 5">
          <a:extLst>
            <a:ext uri="{FF2B5EF4-FFF2-40B4-BE49-F238E27FC236}">
              <a16:creationId xmlns:a16="http://schemas.microsoft.com/office/drawing/2014/main" id="{6D2FF405-1EE9-2343-1826-F3EA0968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8206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238</xdr:row>
      <xdr:rowOff>0</xdr:rowOff>
    </xdr:from>
    <xdr:to>
      <xdr:col>11</xdr:col>
      <xdr:colOff>238125</xdr:colOff>
      <xdr:row>239</xdr:row>
      <xdr:rowOff>38100</xdr:rowOff>
    </xdr:to>
    <xdr:pic>
      <xdr:nvPicPr>
        <xdr:cNvPr id="249" name="Picture 248" descr="rank 5">
          <a:extLst>
            <a:ext uri="{FF2B5EF4-FFF2-40B4-BE49-F238E27FC236}">
              <a16:creationId xmlns:a16="http://schemas.microsoft.com/office/drawing/2014/main" id="{848219DF-98AB-12EB-4FC3-7C4D6559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8406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239</xdr:row>
      <xdr:rowOff>0</xdr:rowOff>
    </xdr:from>
    <xdr:to>
      <xdr:col>11</xdr:col>
      <xdr:colOff>238125</xdr:colOff>
      <xdr:row>240</xdr:row>
      <xdr:rowOff>38100</xdr:rowOff>
    </xdr:to>
    <xdr:pic>
      <xdr:nvPicPr>
        <xdr:cNvPr id="250" name="Picture 249" descr="rank 5">
          <a:extLst>
            <a:ext uri="{FF2B5EF4-FFF2-40B4-BE49-F238E27FC236}">
              <a16:creationId xmlns:a16="http://schemas.microsoft.com/office/drawing/2014/main" id="{BBA5B1AB-0E8C-EA90-70FD-40D57A48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8606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240</xdr:row>
      <xdr:rowOff>0</xdr:rowOff>
    </xdr:from>
    <xdr:to>
      <xdr:col>11</xdr:col>
      <xdr:colOff>238125</xdr:colOff>
      <xdr:row>241</xdr:row>
      <xdr:rowOff>38100</xdr:rowOff>
    </xdr:to>
    <xdr:pic>
      <xdr:nvPicPr>
        <xdr:cNvPr id="251" name="Picture 250" descr="rank 5">
          <a:extLst>
            <a:ext uri="{FF2B5EF4-FFF2-40B4-BE49-F238E27FC236}">
              <a16:creationId xmlns:a16="http://schemas.microsoft.com/office/drawing/2014/main" id="{6AB0DD27-1464-B4FA-D80E-F1CAFF3D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8806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241</xdr:row>
      <xdr:rowOff>0</xdr:rowOff>
    </xdr:from>
    <xdr:to>
      <xdr:col>11</xdr:col>
      <xdr:colOff>238125</xdr:colOff>
      <xdr:row>242</xdr:row>
      <xdr:rowOff>38100</xdr:rowOff>
    </xdr:to>
    <xdr:pic>
      <xdr:nvPicPr>
        <xdr:cNvPr id="252" name="Picture 251" descr="rank 5">
          <a:extLst>
            <a:ext uri="{FF2B5EF4-FFF2-40B4-BE49-F238E27FC236}">
              <a16:creationId xmlns:a16="http://schemas.microsoft.com/office/drawing/2014/main" id="{98316BD2-AA90-758E-A1EA-BCDB8329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90061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242</xdr:row>
      <xdr:rowOff>0</xdr:rowOff>
    </xdr:from>
    <xdr:to>
      <xdr:col>11</xdr:col>
      <xdr:colOff>238125</xdr:colOff>
      <xdr:row>243</xdr:row>
      <xdr:rowOff>38100</xdr:rowOff>
    </xdr:to>
    <xdr:pic>
      <xdr:nvPicPr>
        <xdr:cNvPr id="253" name="Picture 252" descr="rank 5">
          <a:extLst>
            <a:ext uri="{FF2B5EF4-FFF2-40B4-BE49-F238E27FC236}">
              <a16:creationId xmlns:a16="http://schemas.microsoft.com/office/drawing/2014/main" id="{6A2E9091-0FDC-1D63-21A6-C91C3BE9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9206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243</xdr:row>
      <xdr:rowOff>0</xdr:rowOff>
    </xdr:from>
    <xdr:to>
      <xdr:col>11</xdr:col>
      <xdr:colOff>238125</xdr:colOff>
      <xdr:row>244</xdr:row>
      <xdr:rowOff>38100</xdr:rowOff>
    </xdr:to>
    <xdr:pic>
      <xdr:nvPicPr>
        <xdr:cNvPr id="254" name="Picture 253" descr="rank 5">
          <a:extLst>
            <a:ext uri="{FF2B5EF4-FFF2-40B4-BE49-F238E27FC236}">
              <a16:creationId xmlns:a16="http://schemas.microsoft.com/office/drawing/2014/main" id="{DBB23B54-520D-6339-D3E5-005CBB92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9406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244</xdr:row>
      <xdr:rowOff>0</xdr:rowOff>
    </xdr:from>
    <xdr:to>
      <xdr:col>11</xdr:col>
      <xdr:colOff>238125</xdr:colOff>
      <xdr:row>245</xdr:row>
      <xdr:rowOff>38100</xdr:rowOff>
    </xdr:to>
    <xdr:pic>
      <xdr:nvPicPr>
        <xdr:cNvPr id="255" name="Picture 254" descr="rank 5">
          <a:extLst>
            <a:ext uri="{FF2B5EF4-FFF2-40B4-BE49-F238E27FC236}">
              <a16:creationId xmlns:a16="http://schemas.microsoft.com/office/drawing/2014/main" id="{5997FE5E-BCCD-375E-CD7D-583F0AD8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9606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245</xdr:row>
      <xdr:rowOff>0</xdr:rowOff>
    </xdr:from>
    <xdr:to>
      <xdr:col>11</xdr:col>
      <xdr:colOff>238125</xdr:colOff>
      <xdr:row>246</xdr:row>
      <xdr:rowOff>38100</xdr:rowOff>
    </xdr:to>
    <xdr:pic>
      <xdr:nvPicPr>
        <xdr:cNvPr id="256" name="Picture 255" descr="rank 5">
          <a:extLst>
            <a:ext uri="{FF2B5EF4-FFF2-40B4-BE49-F238E27FC236}">
              <a16:creationId xmlns:a16="http://schemas.microsoft.com/office/drawing/2014/main" id="{3EC55BF6-3DC8-D1E3-CCE3-AF0FC6C5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9806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246</xdr:row>
      <xdr:rowOff>0</xdr:rowOff>
    </xdr:from>
    <xdr:to>
      <xdr:col>11</xdr:col>
      <xdr:colOff>238125</xdr:colOff>
      <xdr:row>247</xdr:row>
      <xdr:rowOff>38100</xdr:rowOff>
    </xdr:to>
    <xdr:pic>
      <xdr:nvPicPr>
        <xdr:cNvPr id="257" name="Picture 256" descr="rank 5">
          <a:extLst>
            <a:ext uri="{FF2B5EF4-FFF2-40B4-BE49-F238E27FC236}">
              <a16:creationId xmlns:a16="http://schemas.microsoft.com/office/drawing/2014/main" id="{968681DD-7038-5CA0-C979-1874770E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006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247</xdr:row>
      <xdr:rowOff>0</xdr:rowOff>
    </xdr:from>
    <xdr:to>
      <xdr:col>11</xdr:col>
      <xdr:colOff>238125</xdr:colOff>
      <xdr:row>248</xdr:row>
      <xdr:rowOff>38100</xdr:rowOff>
    </xdr:to>
    <xdr:pic>
      <xdr:nvPicPr>
        <xdr:cNvPr id="258" name="Picture 257" descr="rank 5">
          <a:extLst>
            <a:ext uri="{FF2B5EF4-FFF2-40B4-BE49-F238E27FC236}">
              <a16:creationId xmlns:a16="http://schemas.microsoft.com/office/drawing/2014/main" id="{FD15F464-DF55-AAF1-07F6-C73FC161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206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248</xdr:row>
      <xdr:rowOff>0</xdr:rowOff>
    </xdr:from>
    <xdr:to>
      <xdr:col>11</xdr:col>
      <xdr:colOff>238125</xdr:colOff>
      <xdr:row>249</xdr:row>
      <xdr:rowOff>38100</xdr:rowOff>
    </xdr:to>
    <xdr:pic>
      <xdr:nvPicPr>
        <xdr:cNvPr id="259" name="Picture 258" descr="rank 5">
          <a:extLst>
            <a:ext uri="{FF2B5EF4-FFF2-40B4-BE49-F238E27FC236}">
              <a16:creationId xmlns:a16="http://schemas.microsoft.com/office/drawing/2014/main" id="{A211FF5B-AD13-60F0-8751-7B9475C0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406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249</xdr:row>
      <xdr:rowOff>0</xdr:rowOff>
    </xdr:from>
    <xdr:to>
      <xdr:col>11</xdr:col>
      <xdr:colOff>238125</xdr:colOff>
      <xdr:row>250</xdr:row>
      <xdr:rowOff>38100</xdr:rowOff>
    </xdr:to>
    <xdr:pic>
      <xdr:nvPicPr>
        <xdr:cNvPr id="260" name="Picture 259" descr="rank 5">
          <a:extLst>
            <a:ext uri="{FF2B5EF4-FFF2-40B4-BE49-F238E27FC236}">
              <a16:creationId xmlns:a16="http://schemas.microsoft.com/office/drawing/2014/main" id="{FCE3841E-031D-42BF-ECCE-E00FC1FC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606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250</xdr:row>
      <xdr:rowOff>0</xdr:rowOff>
    </xdr:from>
    <xdr:to>
      <xdr:col>11</xdr:col>
      <xdr:colOff>238125</xdr:colOff>
      <xdr:row>251</xdr:row>
      <xdr:rowOff>38100</xdr:rowOff>
    </xdr:to>
    <xdr:pic>
      <xdr:nvPicPr>
        <xdr:cNvPr id="261" name="Picture 260" descr="rank 5">
          <a:extLst>
            <a:ext uri="{FF2B5EF4-FFF2-40B4-BE49-F238E27FC236}">
              <a16:creationId xmlns:a16="http://schemas.microsoft.com/office/drawing/2014/main" id="{823CC848-F195-1655-30D2-CFF53258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6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251</xdr:row>
      <xdr:rowOff>0</xdr:rowOff>
    </xdr:from>
    <xdr:to>
      <xdr:col>11</xdr:col>
      <xdr:colOff>238125</xdr:colOff>
      <xdr:row>252</xdr:row>
      <xdr:rowOff>38100</xdr:rowOff>
    </xdr:to>
    <xdr:pic>
      <xdr:nvPicPr>
        <xdr:cNvPr id="262" name="Picture 261" descr="rank 5">
          <a:extLst>
            <a:ext uri="{FF2B5EF4-FFF2-40B4-BE49-F238E27FC236}">
              <a16:creationId xmlns:a16="http://schemas.microsoft.com/office/drawing/2014/main" id="{AF0E7A6C-582B-3168-6322-5FDDCB15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1006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252</xdr:row>
      <xdr:rowOff>0</xdr:rowOff>
    </xdr:from>
    <xdr:to>
      <xdr:col>11</xdr:col>
      <xdr:colOff>238125</xdr:colOff>
      <xdr:row>253</xdr:row>
      <xdr:rowOff>38100</xdr:rowOff>
    </xdr:to>
    <xdr:pic>
      <xdr:nvPicPr>
        <xdr:cNvPr id="263" name="Picture 262" descr="rank 5">
          <a:extLst>
            <a:ext uri="{FF2B5EF4-FFF2-40B4-BE49-F238E27FC236}">
              <a16:creationId xmlns:a16="http://schemas.microsoft.com/office/drawing/2014/main" id="{6C04E5C9-4340-1B6F-2537-F3EB4868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1206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253</xdr:row>
      <xdr:rowOff>0</xdr:rowOff>
    </xdr:from>
    <xdr:to>
      <xdr:col>11</xdr:col>
      <xdr:colOff>238125</xdr:colOff>
      <xdr:row>254</xdr:row>
      <xdr:rowOff>38100</xdr:rowOff>
    </xdr:to>
    <xdr:pic>
      <xdr:nvPicPr>
        <xdr:cNvPr id="264" name="Picture 263" descr="rank 5">
          <a:extLst>
            <a:ext uri="{FF2B5EF4-FFF2-40B4-BE49-F238E27FC236}">
              <a16:creationId xmlns:a16="http://schemas.microsoft.com/office/drawing/2014/main" id="{2E49463A-1BDF-59AB-044F-0662C980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1406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254</xdr:row>
      <xdr:rowOff>0</xdr:rowOff>
    </xdr:from>
    <xdr:to>
      <xdr:col>11</xdr:col>
      <xdr:colOff>238125</xdr:colOff>
      <xdr:row>255</xdr:row>
      <xdr:rowOff>38100</xdr:rowOff>
    </xdr:to>
    <xdr:pic>
      <xdr:nvPicPr>
        <xdr:cNvPr id="265" name="Picture 264" descr="rank 5">
          <a:extLst>
            <a:ext uri="{FF2B5EF4-FFF2-40B4-BE49-F238E27FC236}">
              <a16:creationId xmlns:a16="http://schemas.microsoft.com/office/drawing/2014/main" id="{5665A084-60A5-2BC4-20C6-741DE9DA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1606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255</xdr:row>
      <xdr:rowOff>0</xdr:rowOff>
    </xdr:from>
    <xdr:to>
      <xdr:col>11</xdr:col>
      <xdr:colOff>238125</xdr:colOff>
      <xdr:row>256</xdr:row>
      <xdr:rowOff>38100</xdr:rowOff>
    </xdr:to>
    <xdr:pic>
      <xdr:nvPicPr>
        <xdr:cNvPr id="266" name="Picture 265" descr="rank 5">
          <a:extLst>
            <a:ext uri="{FF2B5EF4-FFF2-40B4-BE49-F238E27FC236}">
              <a16:creationId xmlns:a16="http://schemas.microsoft.com/office/drawing/2014/main" id="{9EB3213A-6B20-F2D8-E554-7EA015CE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1806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256</xdr:row>
      <xdr:rowOff>0</xdr:rowOff>
    </xdr:from>
    <xdr:to>
      <xdr:col>11</xdr:col>
      <xdr:colOff>238125</xdr:colOff>
      <xdr:row>257</xdr:row>
      <xdr:rowOff>38100</xdr:rowOff>
    </xdr:to>
    <xdr:pic>
      <xdr:nvPicPr>
        <xdr:cNvPr id="267" name="Picture 266" descr="rank 5">
          <a:extLst>
            <a:ext uri="{FF2B5EF4-FFF2-40B4-BE49-F238E27FC236}">
              <a16:creationId xmlns:a16="http://schemas.microsoft.com/office/drawing/2014/main" id="{B6F30F6A-1DD6-38F8-58C5-443AE2FA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2006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257</xdr:row>
      <xdr:rowOff>0</xdr:rowOff>
    </xdr:from>
    <xdr:to>
      <xdr:col>11</xdr:col>
      <xdr:colOff>238125</xdr:colOff>
      <xdr:row>258</xdr:row>
      <xdr:rowOff>38100</xdr:rowOff>
    </xdr:to>
    <xdr:pic>
      <xdr:nvPicPr>
        <xdr:cNvPr id="268" name="Picture 267" descr="rank 5">
          <a:extLst>
            <a:ext uri="{FF2B5EF4-FFF2-40B4-BE49-F238E27FC236}">
              <a16:creationId xmlns:a16="http://schemas.microsoft.com/office/drawing/2014/main" id="{608C217A-FC01-7E04-3072-D9EB5210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2206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258</xdr:row>
      <xdr:rowOff>0</xdr:rowOff>
    </xdr:from>
    <xdr:to>
      <xdr:col>11</xdr:col>
      <xdr:colOff>238125</xdr:colOff>
      <xdr:row>259</xdr:row>
      <xdr:rowOff>38100</xdr:rowOff>
    </xdr:to>
    <xdr:pic>
      <xdr:nvPicPr>
        <xdr:cNvPr id="269" name="Picture 268" descr="rank 5">
          <a:extLst>
            <a:ext uri="{FF2B5EF4-FFF2-40B4-BE49-F238E27FC236}">
              <a16:creationId xmlns:a16="http://schemas.microsoft.com/office/drawing/2014/main" id="{79335F3F-AA58-E1F5-01A1-D932660D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2406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259</xdr:row>
      <xdr:rowOff>0</xdr:rowOff>
    </xdr:from>
    <xdr:to>
      <xdr:col>11</xdr:col>
      <xdr:colOff>238125</xdr:colOff>
      <xdr:row>260</xdr:row>
      <xdr:rowOff>38100</xdr:rowOff>
    </xdr:to>
    <xdr:pic>
      <xdr:nvPicPr>
        <xdr:cNvPr id="270" name="Picture 269" descr="rank 5">
          <a:extLst>
            <a:ext uri="{FF2B5EF4-FFF2-40B4-BE49-F238E27FC236}">
              <a16:creationId xmlns:a16="http://schemas.microsoft.com/office/drawing/2014/main" id="{8FEE641A-26CE-1794-E49D-10821806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2606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260</xdr:row>
      <xdr:rowOff>0</xdr:rowOff>
    </xdr:from>
    <xdr:to>
      <xdr:col>11</xdr:col>
      <xdr:colOff>238125</xdr:colOff>
      <xdr:row>261</xdr:row>
      <xdr:rowOff>38100</xdr:rowOff>
    </xdr:to>
    <xdr:pic>
      <xdr:nvPicPr>
        <xdr:cNvPr id="271" name="Picture 270" descr="rank 5">
          <a:extLst>
            <a:ext uri="{FF2B5EF4-FFF2-40B4-BE49-F238E27FC236}">
              <a16:creationId xmlns:a16="http://schemas.microsoft.com/office/drawing/2014/main" id="{D609DC4C-2EE9-3E98-B7F4-C813E551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2806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261</xdr:row>
      <xdr:rowOff>0</xdr:rowOff>
    </xdr:from>
    <xdr:to>
      <xdr:col>11</xdr:col>
      <xdr:colOff>238125</xdr:colOff>
      <xdr:row>262</xdr:row>
      <xdr:rowOff>38100</xdr:rowOff>
    </xdr:to>
    <xdr:pic>
      <xdr:nvPicPr>
        <xdr:cNvPr id="272" name="Picture 271" descr="rank 5">
          <a:extLst>
            <a:ext uri="{FF2B5EF4-FFF2-40B4-BE49-F238E27FC236}">
              <a16:creationId xmlns:a16="http://schemas.microsoft.com/office/drawing/2014/main" id="{8D79428D-DAFA-7936-A748-DDEF6E15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3006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262</xdr:row>
      <xdr:rowOff>0</xdr:rowOff>
    </xdr:from>
    <xdr:to>
      <xdr:col>11</xdr:col>
      <xdr:colOff>238125</xdr:colOff>
      <xdr:row>263</xdr:row>
      <xdr:rowOff>38100</xdr:rowOff>
    </xdr:to>
    <xdr:pic>
      <xdr:nvPicPr>
        <xdr:cNvPr id="273" name="Picture 272" descr="rank 5">
          <a:extLst>
            <a:ext uri="{FF2B5EF4-FFF2-40B4-BE49-F238E27FC236}">
              <a16:creationId xmlns:a16="http://schemas.microsoft.com/office/drawing/2014/main" id="{2B439F62-CE92-EB35-4271-74F4E73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3206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263</xdr:row>
      <xdr:rowOff>0</xdr:rowOff>
    </xdr:from>
    <xdr:to>
      <xdr:col>11</xdr:col>
      <xdr:colOff>238125</xdr:colOff>
      <xdr:row>264</xdr:row>
      <xdr:rowOff>38100</xdr:rowOff>
    </xdr:to>
    <xdr:pic>
      <xdr:nvPicPr>
        <xdr:cNvPr id="274" name="Picture 273" descr="rank 5">
          <a:extLst>
            <a:ext uri="{FF2B5EF4-FFF2-40B4-BE49-F238E27FC236}">
              <a16:creationId xmlns:a16="http://schemas.microsoft.com/office/drawing/2014/main" id="{ECAC8163-57BD-2FD1-E836-DE7E283B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3406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264</xdr:row>
      <xdr:rowOff>0</xdr:rowOff>
    </xdr:from>
    <xdr:to>
      <xdr:col>11</xdr:col>
      <xdr:colOff>238125</xdr:colOff>
      <xdr:row>265</xdr:row>
      <xdr:rowOff>38100</xdr:rowOff>
    </xdr:to>
    <xdr:pic>
      <xdr:nvPicPr>
        <xdr:cNvPr id="275" name="Picture 274" descr="rank 5">
          <a:extLst>
            <a:ext uri="{FF2B5EF4-FFF2-40B4-BE49-F238E27FC236}">
              <a16:creationId xmlns:a16="http://schemas.microsoft.com/office/drawing/2014/main" id="{2AB067EE-F37E-541E-2B40-BC832763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3606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265</xdr:row>
      <xdr:rowOff>0</xdr:rowOff>
    </xdr:from>
    <xdr:to>
      <xdr:col>11</xdr:col>
      <xdr:colOff>238125</xdr:colOff>
      <xdr:row>266</xdr:row>
      <xdr:rowOff>38100</xdr:rowOff>
    </xdr:to>
    <xdr:pic>
      <xdr:nvPicPr>
        <xdr:cNvPr id="276" name="Picture 275" descr="rank 5">
          <a:extLst>
            <a:ext uri="{FF2B5EF4-FFF2-40B4-BE49-F238E27FC236}">
              <a16:creationId xmlns:a16="http://schemas.microsoft.com/office/drawing/2014/main" id="{CCE4BF3D-620F-FF78-E2C9-17EEA1FA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3806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266</xdr:row>
      <xdr:rowOff>0</xdr:rowOff>
    </xdr:from>
    <xdr:to>
      <xdr:col>11</xdr:col>
      <xdr:colOff>238125</xdr:colOff>
      <xdr:row>267</xdr:row>
      <xdr:rowOff>38100</xdr:rowOff>
    </xdr:to>
    <xdr:pic>
      <xdr:nvPicPr>
        <xdr:cNvPr id="277" name="Picture 276" descr="rank 5">
          <a:extLst>
            <a:ext uri="{FF2B5EF4-FFF2-40B4-BE49-F238E27FC236}">
              <a16:creationId xmlns:a16="http://schemas.microsoft.com/office/drawing/2014/main" id="{F796363D-B8EE-B238-26F6-291BE55E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4006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267</xdr:row>
      <xdr:rowOff>0</xdr:rowOff>
    </xdr:from>
    <xdr:to>
      <xdr:col>11</xdr:col>
      <xdr:colOff>238125</xdr:colOff>
      <xdr:row>268</xdr:row>
      <xdr:rowOff>38100</xdr:rowOff>
    </xdr:to>
    <xdr:pic>
      <xdr:nvPicPr>
        <xdr:cNvPr id="278" name="Picture 277" descr="rank 5">
          <a:extLst>
            <a:ext uri="{FF2B5EF4-FFF2-40B4-BE49-F238E27FC236}">
              <a16:creationId xmlns:a16="http://schemas.microsoft.com/office/drawing/2014/main" id="{B08E41A6-7075-6861-25D5-77B23E6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4206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268</xdr:row>
      <xdr:rowOff>0</xdr:rowOff>
    </xdr:from>
    <xdr:to>
      <xdr:col>11</xdr:col>
      <xdr:colOff>238125</xdr:colOff>
      <xdr:row>269</xdr:row>
      <xdr:rowOff>38100</xdr:rowOff>
    </xdr:to>
    <xdr:pic>
      <xdr:nvPicPr>
        <xdr:cNvPr id="279" name="Picture 278" descr="rank 5">
          <a:extLst>
            <a:ext uri="{FF2B5EF4-FFF2-40B4-BE49-F238E27FC236}">
              <a16:creationId xmlns:a16="http://schemas.microsoft.com/office/drawing/2014/main" id="{34DD8CD1-6F43-AA3F-E467-CB8C0DEE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4406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269</xdr:row>
      <xdr:rowOff>0</xdr:rowOff>
    </xdr:from>
    <xdr:to>
      <xdr:col>11</xdr:col>
      <xdr:colOff>238125</xdr:colOff>
      <xdr:row>270</xdr:row>
      <xdr:rowOff>38100</xdr:rowOff>
    </xdr:to>
    <xdr:pic>
      <xdr:nvPicPr>
        <xdr:cNvPr id="280" name="Picture 279" descr="rank 5">
          <a:extLst>
            <a:ext uri="{FF2B5EF4-FFF2-40B4-BE49-F238E27FC236}">
              <a16:creationId xmlns:a16="http://schemas.microsoft.com/office/drawing/2014/main" id="{551213C6-0B05-890F-FDEC-5F907DDA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4606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270</xdr:row>
      <xdr:rowOff>0</xdr:rowOff>
    </xdr:from>
    <xdr:to>
      <xdr:col>11</xdr:col>
      <xdr:colOff>238125</xdr:colOff>
      <xdr:row>271</xdr:row>
      <xdr:rowOff>38100</xdr:rowOff>
    </xdr:to>
    <xdr:pic>
      <xdr:nvPicPr>
        <xdr:cNvPr id="281" name="Picture 280" descr="rank 5">
          <a:extLst>
            <a:ext uri="{FF2B5EF4-FFF2-40B4-BE49-F238E27FC236}">
              <a16:creationId xmlns:a16="http://schemas.microsoft.com/office/drawing/2014/main" id="{81534DA2-E181-CF4C-B44A-4FA5D4EA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4806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271</xdr:row>
      <xdr:rowOff>0</xdr:rowOff>
    </xdr:from>
    <xdr:to>
      <xdr:col>11</xdr:col>
      <xdr:colOff>238125</xdr:colOff>
      <xdr:row>272</xdr:row>
      <xdr:rowOff>38100</xdr:rowOff>
    </xdr:to>
    <xdr:pic>
      <xdr:nvPicPr>
        <xdr:cNvPr id="282" name="Picture 281" descr="rank 5">
          <a:extLst>
            <a:ext uri="{FF2B5EF4-FFF2-40B4-BE49-F238E27FC236}">
              <a16:creationId xmlns:a16="http://schemas.microsoft.com/office/drawing/2014/main" id="{905A4309-2DC6-28E1-A641-DC0ED35C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5006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272</xdr:row>
      <xdr:rowOff>0</xdr:rowOff>
    </xdr:from>
    <xdr:to>
      <xdr:col>11</xdr:col>
      <xdr:colOff>238125</xdr:colOff>
      <xdr:row>273</xdr:row>
      <xdr:rowOff>38100</xdr:rowOff>
    </xdr:to>
    <xdr:pic>
      <xdr:nvPicPr>
        <xdr:cNvPr id="283" name="Picture 282" descr="rank 5">
          <a:extLst>
            <a:ext uri="{FF2B5EF4-FFF2-40B4-BE49-F238E27FC236}">
              <a16:creationId xmlns:a16="http://schemas.microsoft.com/office/drawing/2014/main" id="{DD8A55B8-7B3F-7E18-4FD7-379F4D70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5206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273</xdr:row>
      <xdr:rowOff>0</xdr:rowOff>
    </xdr:from>
    <xdr:to>
      <xdr:col>11</xdr:col>
      <xdr:colOff>238125</xdr:colOff>
      <xdr:row>274</xdr:row>
      <xdr:rowOff>38100</xdr:rowOff>
    </xdr:to>
    <xdr:pic>
      <xdr:nvPicPr>
        <xdr:cNvPr id="284" name="Picture 283" descr="rank 5">
          <a:extLst>
            <a:ext uri="{FF2B5EF4-FFF2-40B4-BE49-F238E27FC236}">
              <a16:creationId xmlns:a16="http://schemas.microsoft.com/office/drawing/2014/main" id="{37516C13-1F3B-3C06-7381-109858C7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5406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274</xdr:row>
      <xdr:rowOff>0</xdr:rowOff>
    </xdr:from>
    <xdr:to>
      <xdr:col>11</xdr:col>
      <xdr:colOff>238125</xdr:colOff>
      <xdr:row>275</xdr:row>
      <xdr:rowOff>38100</xdr:rowOff>
    </xdr:to>
    <xdr:pic>
      <xdr:nvPicPr>
        <xdr:cNvPr id="285" name="Picture 284" descr="rank 5">
          <a:extLst>
            <a:ext uri="{FF2B5EF4-FFF2-40B4-BE49-F238E27FC236}">
              <a16:creationId xmlns:a16="http://schemas.microsoft.com/office/drawing/2014/main" id="{32A7C344-8D4B-2CDB-7078-A246B6DE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5606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275</xdr:row>
      <xdr:rowOff>0</xdr:rowOff>
    </xdr:from>
    <xdr:to>
      <xdr:col>11</xdr:col>
      <xdr:colOff>238125</xdr:colOff>
      <xdr:row>276</xdr:row>
      <xdr:rowOff>38100</xdr:rowOff>
    </xdr:to>
    <xdr:pic>
      <xdr:nvPicPr>
        <xdr:cNvPr id="286" name="Picture 285" descr="rank 5">
          <a:extLst>
            <a:ext uri="{FF2B5EF4-FFF2-40B4-BE49-F238E27FC236}">
              <a16:creationId xmlns:a16="http://schemas.microsoft.com/office/drawing/2014/main" id="{7EC5E5B8-8D05-AD57-6555-0135738C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5806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276</xdr:row>
      <xdr:rowOff>0</xdr:rowOff>
    </xdr:from>
    <xdr:to>
      <xdr:col>11</xdr:col>
      <xdr:colOff>238125</xdr:colOff>
      <xdr:row>277</xdr:row>
      <xdr:rowOff>38100</xdr:rowOff>
    </xdr:to>
    <xdr:pic>
      <xdr:nvPicPr>
        <xdr:cNvPr id="287" name="Picture 286" descr="rank 5">
          <a:extLst>
            <a:ext uri="{FF2B5EF4-FFF2-40B4-BE49-F238E27FC236}">
              <a16:creationId xmlns:a16="http://schemas.microsoft.com/office/drawing/2014/main" id="{AF99C85B-F367-DF94-0D3E-BBBB2490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6007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277</xdr:row>
      <xdr:rowOff>0</xdr:rowOff>
    </xdr:from>
    <xdr:to>
      <xdr:col>11</xdr:col>
      <xdr:colOff>238125</xdr:colOff>
      <xdr:row>278</xdr:row>
      <xdr:rowOff>38100</xdr:rowOff>
    </xdr:to>
    <xdr:pic>
      <xdr:nvPicPr>
        <xdr:cNvPr id="288" name="Picture 287" descr="rank 5">
          <a:extLst>
            <a:ext uri="{FF2B5EF4-FFF2-40B4-BE49-F238E27FC236}">
              <a16:creationId xmlns:a16="http://schemas.microsoft.com/office/drawing/2014/main" id="{B6FAAA8D-E920-2BF8-575C-640431F6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6207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278</xdr:row>
      <xdr:rowOff>0</xdr:rowOff>
    </xdr:from>
    <xdr:to>
      <xdr:col>11</xdr:col>
      <xdr:colOff>238125</xdr:colOff>
      <xdr:row>279</xdr:row>
      <xdr:rowOff>38100</xdr:rowOff>
    </xdr:to>
    <xdr:pic>
      <xdr:nvPicPr>
        <xdr:cNvPr id="289" name="Picture 288" descr="rank 5">
          <a:extLst>
            <a:ext uri="{FF2B5EF4-FFF2-40B4-BE49-F238E27FC236}">
              <a16:creationId xmlns:a16="http://schemas.microsoft.com/office/drawing/2014/main" id="{E1B899CE-F977-6695-300D-62E8A582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6407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279</xdr:row>
      <xdr:rowOff>0</xdr:rowOff>
    </xdr:from>
    <xdr:to>
      <xdr:col>11</xdr:col>
      <xdr:colOff>238125</xdr:colOff>
      <xdr:row>280</xdr:row>
      <xdr:rowOff>38100</xdr:rowOff>
    </xdr:to>
    <xdr:pic>
      <xdr:nvPicPr>
        <xdr:cNvPr id="290" name="Picture 289" descr="rank 5">
          <a:extLst>
            <a:ext uri="{FF2B5EF4-FFF2-40B4-BE49-F238E27FC236}">
              <a16:creationId xmlns:a16="http://schemas.microsoft.com/office/drawing/2014/main" id="{8E2D9FC6-94F5-922C-F841-F5EB4EDA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6607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280</xdr:row>
      <xdr:rowOff>0</xdr:rowOff>
    </xdr:from>
    <xdr:to>
      <xdr:col>11</xdr:col>
      <xdr:colOff>238125</xdr:colOff>
      <xdr:row>281</xdr:row>
      <xdr:rowOff>38100</xdr:rowOff>
    </xdr:to>
    <xdr:pic>
      <xdr:nvPicPr>
        <xdr:cNvPr id="291" name="Picture 290" descr="rank 5">
          <a:extLst>
            <a:ext uri="{FF2B5EF4-FFF2-40B4-BE49-F238E27FC236}">
              <a16:creationId xmlns:a16="http://schemas.microsoft.com/office/drawing/2014/main" id="{4B7EEE6D-E985-13A0-669C-1E071F96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6807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281</xdr:row>
      <xdr:rowOff>0</xdr:rowOff>
    </xdr:from>
    <xdr:to>
      <xdr:col>11</xdr:col>
      <xdr:colOff>238125</xdr:colOff>
      <xdr:row>282</xdr:row>
      <xdr:rowOff>38100</xdr:rowOff>
    </xdr:to>
    <xdr:pic>
      <xdr:nvPicPr>
        <xdr:cNvPr id="292" name="Picture 291" descr="rank 5">
          <a:extLst>
            <a:ext uri="{FF2B5EF4-FFF2-40B4-BE49-F238E27FC236}">
              <a16:creationId xmlns:a16="http://schemas.microsoft.com/office/drawing/2014/main" id="{F5154DAE-BCB8-AAAE-ED8B-ED3B0BAE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70071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282</xdr:row>
      <xdr:rowOff>0</xdr:rowOff>
    </xdr:from>
    <xdr:to>
      <xdr:col>11</xdr:col>
      <xdr:colOff>238125</xdr:colOff>
      <xdr:row>283</xdr:row>
      <xdr:rowOff>38100</xdr:rowOff>
    </xdr:to>
    <xdr:pic>
      <xdr:nvPicPr>
        <xdr:cNvPr id="293" name="Picture 292" descr="rank 5">
          <a:extLst>
            <a:ext uri="{FF2B5EF4-FFF2-40B4-BE49-F238E27FC236}">
              <a16:creationId xmlns:a16="http://schemas.microsoft.com/office/drawing/2014/main" id="{9A602394-63DC-3CC4-E97C-8FD97C7C1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7207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283</xdr:row>
      <xdr:rowOff>0</xdr:rowOff>
    </xdr:from>
    <xdr:to>
      <xdr:col>11</xdr:col>
      <xdr:colOff>238125</xdr:colOff>
      <xdr:row>284</xdr:row>
      <xdr:rowOff>38100</xdr:rowOff>
    </xdr:to>
    <xdr:pic>
      <xdr:nvPicPr>
        <xdr:cNvPr id="294" name="Picture 293" descr="rank 5">
          <a:extLst>
            <a:ext uri="{FF2B5EF4-FFF2-40B4-BE49-F238E27FC236}">
              <a16:creationId xmlns:a16="http://schemas.microsoft.com/office/drawing/2014/main" id="{90EBDEEF-A939-6C51-31E7-C70C00BB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7407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284</xdr:row>
      <xdr:rowOff>0</xdr:rowOff>
    </xdr:from>
    <xdr:to>
      <xdr:col>11</xdr:col>
      <xdr:colOff>238125</xdr:colOff>
      <xdr:row>285</xdr:row>
      <xdr:rowOff>38100</xdr:rowOff>
    </xdr:to>
    <xdr:pic>
      <xdr:nvPicPr>
        <xdr:cNvPr id="295" name="Picture 294" descr="rank 5">
          <a:extLst>
            <a:ext uri="{FF2B5EF4-FFF2-40B4-BE49-F238E27FC236}">
              <a16:creationId xmlns:a16="http://schemas.microsoft.com/office/drawing/2014/main" id="{DB7EEF3F-7ED5-06BF-038D-61379B9E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7607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285</xdr:row>
      <xdr:rowOff>0</xdr:rowOff>
    </xdr:from>
    <xdr:to>
      <xdr:col>11</xdr:col>
      <xdr:colOff>238125</xdr:colOff>
      <xdr:row>286</xdr:row>
      <xdr:rowOff>38100</xdr:rowOff>
    </xdr:to>
    <xdr:pic>
      <xdr:nvPicPr>
        <xdr:cNvPr id="296" name="Picture 295" descr="rank 5">
          <a:extLst>
            <a:ext uri="{FF2B5EF4-FFF2-40B4-BE49-F238E27FC236}">
              <a16:creationId xmlns:a16="http://schemas.microsoft.com/office/drawing/2014/main" id="{AE66D69E-797E-0D4F-B3E4-D8EC20DB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7807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286</xdr:row>
      <xdr:rowOff>0</xdr:rowOff>
    </xdr:from>
    <xdr:to>
      <xdr:col>11</xdr:col>
      <xdr:colOff>238125</xdr:colOff>
      <xdr:row>287</xdr:row>
      <xdr:rowOff>38100</xdr:rowOff>
    </xdr:to>
    <xdr:pic>
      <xdr:nvPicPr>
        <xdr:cNvPr id="297" name="Picture 296" descr="rank 5">
          <a:extLst>
            <a:ext uri="{FF2B5EF4-FFF2-40B4-BE49-F238E27FC236}">
              <a16:creationId xmlns:a16="http://schemas.microsoft.com/office/drawing/2014/main" id="{47BD14F9-9319-C91B-5CCB-3765A72BF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8007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287</xdr:row>
      <xdr:rowOff>0</xdr:rowOff>
    </xdr:from>
    <xdr:to>
      <xdr:col>11</xdr:col>
      <xdr:colOff>238125</xdr:colOff>
      <xdr:row>288</xdr:row>
      <xdr:rowOff>38100</xdr:rowOff>
    </xdr:to>
    <xdr:pic>
      <xdr:nvPicPr>
        <xdr:cNvPr id="298" name="Picture 297" descr="rank 5">
          <a:extLst>
            <a:ext uri="{FF2B5EF4-FFF2-40B4-BE49-F238E27FC236}">
              <a16:creationId xmlns:a16="http://schemas.microsoft.com/office/drawing/2014/main" id="{39EB68AE-E63B-0385-8F1C-330894DE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8207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288</xdr:row>
      <xdr:rowOff>0</xdr:rowOff>
    </xdr:from>
    <xdr:to>
      <xdr:col>11</xdr:col>
      <xdr:colOff>238125</xdr:colOff>
      <xdr:row>289</xdr:row>
      <xdr:rowOff>38100</xdr:rowOff>
    </xdr:to>
    <xdr:pic>
      <xdr:nvPicPr>
        <xdr:cNvPr id="299" name="Picture 298" descr="rank 5">
          <a:extLst>
            <a:ext uri="{FF2B5EF4-FFF2-40B4-BE49-F238E27FC236}">
              <a16:creationId xmlns:a16="http://schemas.microsoft.com/office/drawing/2014/main" id="{05C08F27-C2DF-E3E6-E4D0-A993C798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840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289</xdr:row>
      <xdr:rowOff>0</xdr:rowOff>
    </xdr:from>
    <xdr:to>
      <xdr:col>11</xdr:col>
      <xdr:colOff>238125</xdr:colOff>
      <xdr:row>290</xdr:row>
      <xdr:rowOff>38100</xdr:rowOff>
    </xdr:to>
    <xdr:pic>
      <xdr:nvPicPr>
        <xdr:cNvPr id="300" name="Picture 299" descr="rank 5">
          <a:extLst>
            <a:ext uri="{FF2B5EF4-FFF2-40B4-BE49-F238E27FC236}">
              <a16:creationId xmlns:a16="http://schemas.microsoft.com/office/drawing/2014/main" id="{CFE60289-FAF5-7A2E-E541-D030E84A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8607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290</xdr:row>
      <xdr:rowOff>0</xdr:rowOff>
    </xdr:from>
    <xdr:to>
      <xdr:col>11</xdr:col>
      <xdr:colOff>238125</xdr:colOff>
      <xdr:row>291</xdr:row>
      <xdr:rowOff>38100</xdr:rowOff>
    </xdr:to>
    <xdr:pic>
      <xdr:nvPicPr>
        <xdr:cNvPr id="301" name="Picture 300" descr="rank 5">
          <a:extLst>
            <a:ext uri="{FF2B5EF4-FFF2-40B4-BE49-F238E27FC236}">
              <a16:creationId xmlns:a16="http://schemas.microsoft.com/office/drawing/2014/main" id="{43E42A62-44C6-2063-8721-CB2585A9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8807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291</xdr:row>
      <xdr:rowOff>0</xdr:rowOff>
    </xdr:from>
    <xdr:to>
      <xdr:col>11</xdr:col>
      <xdr:colOff>238125</xdr:colOff>
      <xdr:row>292</xdr:row>
      <xdr:rowOff>38100</xdr:rowOff>
    </xdr:to>
    <xdr:pic>
      <xdr:nvPicPr>
        <xdr:cNvPr id="302" name="Picture 301" descr="rank 5">
          <a:extLst>
            <a:ext uri="{FF2B5EF4-FFF2-40B4-BE49-F238E27FC236}">
              <a16:creationId xmlns:a16="http://schemas.microsoft.com/office/drawing/2014/main" id="{46FA611E-0D84-8AA0-D697-5A3480FC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9007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292</xdr:row>
      <xdr:rowOff>0</xdr:rowOff>
    </xdr:from>
    <xdr:to>
      <xdr:col>11</xdr:col>
      <xdr:colOff>238125</xdr:colOff>
      <xdr:row>293</xdr:row>
      <xdr:rowOff>38100</xdr:rowOff>
    </xdr:to>
    <xdr:pic>
      <xdr:nvPicPr>
        <xdr:cNvPr id="303" name="Picture 302" descr="rank 5">
          <a:extLst>
            <a:ext uri="{FF2B5EF4-FFF2-40B4-BE49-F238E27FC236}">
              <a16:creationId xmlns:a16="http://schemas.microsoft.com/office/drawing/2014/main" id="{4D2AB22E-C802-BD5F-B312-4277B403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9207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293</xdr:row>
      <xdr:rowOff>0</xdr:rowOff>
    </xdr:from>
    <xdr:to>
      <xdr:col>11</xdr:col>
      <xdr:colOff>238125</xdr:colOff>
      <xdr:row>294</xdr:row>
      <xdr:rowOff>38100</xdr:rowOff>
    </xdr:to>
    <xdr:pic>
      <xdr:nvPicPr>
        <xdr:cNvPr id="304" name="Picture 303" descr="rank 5">
          <a:extLst>
            <a:ext uri="{FF2B5EF4-FFF2-40B4-BE49-F238E27FC236}">
              <a16:creationId xmlns:a16="http://schemas.microsoft.com/office/drawing/2014/main" id="{DF9D0C94-E02C-4CC1-BC0C-17595189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9407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294</xdr:row>
      <xdr:rowOff>0</xdr:rowOff>
    </xdr:from>
    <xdr:to>
      <xdr:col>11</xdr:col>
      <xdr:colOff>238125</xdr:colOff>
      <xdr:row>295</xdr:row>
      <xdr:rowOff>38100</xdr:rowOff>
    </xdr:to>
    <xdr:pic>
      <xdr:nvPicPr>
        <xdr:cNvPr id="305" name="Picture 304" descr="rank 5">
          <a:extLst>
            <a:ext uri="{FF2B5EF4-FFF2-40B4-BE49-F238E27FC236}">
              <a16:creationId xmlns:a16="http://schemas.microsoft.com/office/drawing/2014/main" id="{6767F707-E1C1-5CB4-6E43-0A2BC43C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9607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295</xdr:row>
      <xdr:rowOff>0</xdr:rowOff>
    </xdr:from>
    <xdr:to>
      <xdr:col>11</xdr:col>
      <xdr:colOff>238125</xdr:colOff>
      <xdr:row>296</xdr:row>
      <xdr:rowOff>38100</xdr:rowOff>
    </xdr:to>
    <xdr:pic>
      <xdr:nvPicPr>
        <xdr:cNvPr id="306" name="Picture 305" descr="rank 5">
          <a:extLst>
            <a:ext uri="{FF2B5EF4-FFF2-40B4-BE49-F238E27FC236}">
              <a16:creationId xmlns:a16="http://schemas.microsoft.com/office/drawing/2014/main" id="{415C6775-0EB6-EBE2-E403-3A1C177B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9807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296</xdr:row>
      <xdr:rowOff>0</xdr:rowOff>
    </xdr:from>
    <xdr:to>
      <xdr:col>11</xdr:col>
      <xdr:colOff>238125</xdr:colOff>
      <xdr:row>297</xdr:row>
      <xdr:rowOff>38100</xdr:rowOff>
    </xdr:to>
    <xdr:pic>
      <xdr:nvPicPr>
        <xdr:cNvPr id="307" name="Picture 306" descr="rank 5">
          <a:extLst>
            <a:ext uri="{FF2B5EF4-FFF2-40B4-BE49-F238E27FC236}">
              <a16:creationId xmlns:a16="http://schemas.microsoft.com/office/drawing/2014/main" id="{B56533FF-A1B8-FA13-AF76-1F46A51C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0007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297</xdr:row>
      <xdr:rowOff>0</xdr:rowOff>
    </xdr:from>
    <xdr:to>
      <xdr:col>11</xdr:col>
      <xdr:colOff>238125</xdr:colOff>
      <xdr:row>298</xdr:row>
      <xdr:rowOff>38100</xdr:rowOff>
    </xdr:to>
    <xdr:pic>
      <xdr:nvPicPr>
        <xdr:cNvPr id="308" name="Picture 307" descr="rank 5">
          <a:extLst>
            <a:ext uri="{FF2B5EF4-FFF2-40B4-BE49-F238E27FC236}">
              <a16:creationId xmlns:a16="http://schemas.microsoft.com/office/drawing/2014/main" id="{64F0034A-FC85-441C-DFB1-8C262789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0207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298</xdr:row>
      <xdr:rowOff>0</xdr:rowOff>
    </xdr:from>
    <xdr:to>
      <xdr:col>11</xdr:col>
      <xdr:colOff>238125</xdr:colOff>
      <xdr:row>299</xdr:row>
      <xdr:rowOff>38100</xdr:rowOff>
    </xdr:to>
    <xdr:pic>
      <xdr:nvPicPr>
        <xdr:cNvPr id="309" name="Picture 308" descr="rank 5">
          <a:extLst>
            <a:ext uri="{FF2B5EF4-FFF2-40B4-BE49-F238E27FC236}">
              <a16:creationId xmlns:a16="http://schemas.microsoft.com/office/drawing/2014/main" id="{E45B97E0-2999-FCC0-7A36-CAA2B01F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0407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299</xdr:row>
      <xdr:rowOff>0</xdr:rowOff>
    </xdr:from>
    <xdr:to>
      <xdr:col>11</xdr:col>
      <xdr:colOff>238125</xdr:colOff>
      <xdr:row>300</xdr:row>
      <xdr:rowOff>38100</xdr:rowOff>
    </xdr:to>
    <xdr:pic>
      <xdr:nvPicPr>
        <xdr:cNvPr id="310" name="Picture 309" descr="rank 5">
          <a:extLst>
            <a:ext uri="{FF2B5EF4-FFF2-40B4-BE49-F238E27FC236}">
              <a16:creationId xmlns:a16="http://schemas.microsoft.com/office/drawing/2014/main" id="{3B32F0F2-E608-2B1D-3FB6-68F7D885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0607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300</xdr:row>
      <xdr:rowOff>0</xdr:rowOff>
    </xdr:from>
    <xdr:to>
      <xdr:col>11</xdr:col>
      <xdr:colOff>238125</xdr:colOff>
      <xdr:row>301</xdr:row>
      <xdr:rowOff>38100</xdr:rowOff>
    </xdr:to>
    <xdr:pic>
      <xdr:nvPicPr>
        <xdr:cNvPr id="311" name="Picture 310" descr="rank 5">
          <a:extLst>
            <a:ext uri="{FF2B5EF4-FFF2-40B4-BE49-F238E27FC236}">
              <a16:creationId xmlns:a16="http://schemas.microsoft.com/office/drawing/2014/main" id="{437A0799-1AF0-A083-1046-E79B28C1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0807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301</xdr:row>
      <xdr:rowOff>0</xdr:rowOff>
    </xdr:from>
    <xdr:to>
      <xdr:col>11</xdr:col>
      <xdr:colOff>238125</xdr:colOff>
      <xdr:row>302</xdr:row>
      <xdr:rowOff>38100</xdr:rowOff>
    </xdr:to>
    <xdr:pic>
      <xdr:nvPicPr>
        <xdr:cNvPr id="312" name="Picture 311" descr="rank 5">
          <a:extLst>
            <a:ext uri="{FF2B5EF4-FFF2-40B4-BE49-F238E27FC236}">
              <a16:creationId xmlns:a16="http://schemas.microsoft.com/office/drawing/2014/main" id="{82C50808-877A-8339-7EE0-5A66A1C7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1007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302</xdr:row>
      <xdr:rowOff>0</xdr:rowOff>
    </xdr:from>
    <xdr:to>
      <xdr:col>11</xdr:col>
      <xdr:colOff>238125</xdr:colOff>
      <xdr:row>303</xdr:row>
      <xdr:rowOff>38100</xdr:rowOff>
    </xdr:to>
    <xdr:pic>
      <xdr:nvPicPr>
        <xdr:cNvPr id="313" name="Picture 312" descr="rank 5">
          <a:extLst>
            <a:ext uri="{FF2B5EF4-FFF2-40B4-BE49-F238E27FC236}">
              <a16:creationId xmlns:a16="http://schemas.microsoft.com/office/drawing/2014/main" id="{1208FCC3-43B1-6BC8-4431-EF02DB69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1207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303</xdr:row>
      <xdr:rowOff>0</xdr:rowOff>
    </xdr:from>
    <xdr:to>
      <xdr:col>11</xdr:col>
      <xdr:colOff>238125</xdr:colOff>
      <xdr:row>304</xdr:row>
      <xdr:rowOff>38100</xdr:rowOff>
    </xdr:to>
    <xdr:pic>
      <xdr:nvPicPr>
        <xdr:cNvPr id="314" name="Picture 313" descr="rank 5">
          <a:extLst>
            <a:ext uri="{FF2B5EF4-FFF2-40B4-BE49-F238E27FC236}">
              <a16:creationId xmlns:a16="http://schemas.microsoft.com/office/drawing/2014/main" id="{83817983-AC11-185D-24C7-9297FF37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1407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304</xdr:row>
      <xdr:rowOff>0</xdr:rowOff>
    </xdr:from>
    <xdr:to>
      <xdr:col>11</xdr:col>
      <xdr:colOff>238125</xdr:colOff>
      <xdr:row>305</xdr:row>
      <xdr:rowOff>38100</xdr:rowOff>
    </xdr:to>
    <xdr:pic>
      <xdr:nvPicPr>
        <xdr:cNvPr id="315" name="Picture 314" descr="rank 5">
          <a:extLst>
            <a:ext uri="{FF2B5EF4-FFF2-40B4-BE49-F238E27FC236}">
              <a16:creationId xmlns:a16="http://schemas.microsoft.com/office/drawing/2014/main" id="{916CB3DC-4905-E96C-B429-C436FC535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1607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305</xdr:row>
      <xdr:rowOff>0</xdr:rowOff>
    </xdr:from>
    <xdr:to>
      <xdr:col>11</xdr:col>
      <xdr:colOff>238125</xdr:colOff>
      <xdr:row>306</xdr:row>
      <xdr:rowOff>38100</xdr:rowOff>
    </xdr:to>
    <xdr:pic>
      <xdr:nvPicPr>
        <xdr:cNvPr id="316" name="Picture 315" descr="rank 5">
          <a:extLst>
            <a:ext uri="{FF2B5EF4-FFF2-40B4-BE49-F238E27FC236}">
              <a16:creationId xmlns:a16="http://schemas.microsoft.com/office/drawing/2014/main" id="{8254960E-4AA3-7643-C83A-C8DB63A4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1807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306</xdr:row>
      <xdr:rowOff>0</xdr:rowOff>
    </xdr:from>
    <xdr:to>
      <xdr:col>11</xdr:col>
      <xdr:colOff>238125</xdr:colOff>
      <xdr:row>307</xdr:row>
      <xdr:rowOff>38100</xdr:rowOff>
    </xdr:to>
    <xdr:pic>
      <xdr:nvPicPr>
        <xdr:cNvPr id="317" name="Picture 316" descr="rank 5">
          <a:extLst>
            <a:ext uri="{FF2B5EF4-FFF2-40B4-BE49-F238E27FC236}">
              <a16:creationId xmlns:a16="http://schemas.microsoft.com/office/drawing/2014/main" id="{DAD26593-01FB-E40A-2578-68C66D39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2007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307</xdr:row>
      <xdr:rowOff>0</xdr:rowOff>
    </xdr:from>
    <xdr:to>
      <xdr:col>11</xdr:col>
      <xdr:colOff>238125</xdr:colOff>
      <xdr:row>308</xdr:row>
      <xdr:rowOff>38100</xdr:rowOff>
    </xdr:to>
    <xdr:pic>
      <xdr:nvPicPr>
        <xdr:cNvPr id="318" name="Picture 317" descr="rank 5">
          <a:extLst>
            <a:ext uri="{FF2B5EF4-FFF2-40B4-BE49-F238E27FC236}">
              <a16:creationId xmlns:a16="http://schemas.microsoft.com/office/drawing/2014/main" id="{74131BB2-B405-1048-F85D-969D587B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2207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308</xdr:row>
      <xdr:rowOff>0</xdr:rowOff>
    </xdr:from>
    <xdr:to>
      <xdr:col>11</xdr:col>
      <xdr:colOff>238125</xdr:colOff>
      <xdr:row>309</xdr:row>
      <xdr:rowOff>38100</xdr:rowOff>
    </xdr:to>
    <xdr:pic>
      <xdr:nvPicPr>
        <xdr:cNvPr id="319" name="Picture 318" descr="rank 5">
          <a:extLst>
            <a:ext uri="{FF2B5EF4-FFF2-40B4-BE49-F238E27FC236}">
              <a16:creationId xmlns:a16="http://schemas.microsoft.com/office/drawing/2014/main" id="{8E4F0B42-E9D9-CCA9-951C-582F4CDC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2407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309</xdr:row>
      <xdr:rowOff>0</xdr:rowOff>
    </xdr:from>
    <xdr:to>
      <xdr:col>11</xdr:col>
      <xdr:colOff>238125</xdr:colOff>
      <xdr:row>310</xdr:row>
      <xdr:rowOff>38100</xdr:rowOff>
    </xdr:to>
    <xdr:pic>
      <xdr:nvPicPr>
        <xdr:cNvPr id="320" name="Picture 319" descr="rank 5">
          <a:extLst>
            <a:ext uri="{FF2B5EF4-FFF2-40B4-BE49-F238E27FC236}">
              <a16:creationId xmlns:a16="http://schemas.microsoft.com/office/drawing/2014/main" id="{A4CEB99E-A6A7-188D-DC73-C40311DD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2607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310</xdr:row>
      <xdr:rowOff>0</xdr:rowOff>
    </xdr:from>
    <xdr:to>
      <xdr:col>11</xdr:col>
      <xdr:colOff>238125</xdr:colOff>
      <xdr:row>311</xdr:row>
      <xdr:rowOff>38100</xdr:rowOff>
    </xdr:to>
    <xdr:pic>
      <xdr:nvPicPr>
        <xdr:cNvPr id="321" name="Picture 320" descr="rank 5">
          <a:extLst>
            <a:ext uri="{FF2B5EF4-FFF2-40B4-BE49-F238E27FC236}">
              <a16:creationId xmlns:a16="http://schemas.microsoft.com/office/drawing/2014/main" id="{20103748-00A9-6513-44B1-AE8E681F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2807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311</xdr:row>
      <xdr:rowOff>0</xdr:rowOff>
    </xdr:from>
    <xdr:to>
      <xdr:col>11</xdr:col>
      <xdr:colOff>238125</xdr:colOff>
      <xdr:row>312</xdr:row>
      <xdr:rowOff>38100</xdr:rowOff>
    </xdr:to>
    <xdr:pic>
      <xdr:nvPicPr>
        <xdr:cNvPr id="322" name="Picture 321" descr="rank 5">
          <a:extLst>
            <a:ext uri="{FF2B5EF4-FFF2-40B4-BE49-F238E27FC236}">
              <a16:creationId xmlns:a16="http://schemas.microsoft.com/office/drawing/2014/main" id="{6F81F20B-053A-0963-2D83-3E232A3C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3007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312</xdr:row>
      <xdr:rowOff>0</xdr:rowOff>
    </xdr:from>
    <xdr:to>
      <xdr:col>11</xdr:col>
      <xdr:colOff>238125</xdr:colOff>
      <xdr:row>313</xdr:row>
      <xdr:rowOff>38100</xdr:rowOff>
    </xdr:to>
    <xdr:pic>
      <xdr:nvPicPr>
        <xdr:cNvPr id="323" name="Picture 322" descr="rank 5">
          <a:extLst>
            <a:ext uri="{FF2B5EF4-FFF2-40B4-BE49-F238E27FC236}">
              <a16:creationId xmlns:a16="http://schemas.microsoft.com/office/drawing/2014/main" id="{B606B7CE-D0AB-CC79-786E-BA458C30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3207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313</xdr:row>
      <xdr:rowOff>0</xdr:rowOff>
    </xdr:from>
    <xdr:to>
      <xdr:col>11</xdr:col>
      <xdr:colOff>238125</xdr:colOff>
      <xdr:row>314</xdr:row>
      <xdr:rowOff>38100</xdr:rowOff>
    </xdr:to>
    <xdr:pic>
      <xdr:nvPicPr>
        <xdr:cNvPr id="324" name="Picture 323" descr="rank 5">
          <a:extLst>
            <a:ext uri="{FF2B5EF4-FFF2-40B4-BE49-F238E27FC236}">
              <a16:creationId xmlns:a16="http://schemas.microsoft.com/office/drawing/2014/main" id="{730F3DB4-F928-B145-C987-9A24B55D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3407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314</xdr:row>
      <xdr:rowOff>0</xdr:rowOff>
    </xdr:from>
    <xdr:to>
      <xdr:col>11</xdr:col>
      <xdr:colOff>238125</xdr:colOff>
      <xdr:row>315</xdr:row>
      <xdr:rowOff>38100</xdr:rowOff>
    </xdr:to>
    <xdr:pic>
      <xdr:nvPicPr>
        <xdr:cNvPr id="325" name="Picture 324" descr="rank 5">
          <a:extLst>
            <a:ext uri="{FF2B5EF4-FFF2-40B4-BE49-F238E27FC236}">
              <a16:creationId xmlns:a16="http://schemas.microsoft.com/office/drawing/2014/main" id="{DCCD876A-ED4D-3313-655C-9B6B1381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3607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315</xdr:row>
      <xdr:rowOff>0</xdr:rowOff>
    </xdr:from>
    <xdr:to>
      <xdr:col>11</xdr:col>
      <xdr:colOff>238125</xdr:colOff>
      <xdr:row>316</xdr:row>
      <xdr:rowOff>38100</xdr:rowOff>
    </xdr:to>
    <xdr:pic>
      <xdr:nvPicPr>
        <xdr:cNvPr id="326" name="Picture 325" descr="rank 5">
          <a:extLst>
            <a:ext uri="{FF2B5EF4-FFF2-40B4-BE49-F238E27FC236}">
              <a16:creationId xmlns:a16="http://schemas.microsoft.com/office/drawing/2014/main" id="{B4E2CD5A-95BF-EF88-32E2-DD942E8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3807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316</xdr:row>
      <xdr:rowOff>0</xdr:rowOff>
    </xdr:from>
    <xdr:to>
      <xdr:col>11</xdr:col>
      <xdr:colOff>238125</xdr:colOff>
      <xdr:row>317</xdr:row>
      <xdr:rowOff>38100</xdr:rowOff>
    </xdr:to>
    <xdr:pic>
      <xdr:nvPicPr>
        <xdr:cNvPr id="327" name="Picture 326" descr="rank 5">
          <a:extLst>
            <a:ext uri="{FF2B5EF4-FFF2-40B4-BE49-F238E27FC236}">
              <a16:creationId xmlns:a16="http://schemas.microsoft.com/office/drawing/2014/main" id="{4F817E8D-58FA-F1F1-7368-A6B2CD0F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4008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317</xdr:row>
      <xdr:rowOff>0</xdr:rowOff>
    </xdr:from>
    <xdr:to>
      <xdr:col>11</xdr:col>
      <xdr:colOff>238125</xdr:colOff>
      <xdr:row>318</xdr:row>
      <xdr:rowOff>38100</xdr:rowOff>
    </xdr:to>
    <xdr:pic>
      <xdr:nvPicPr>
        <xdr:cNvPr id="328" name="Picture 327" descr="rank 5">
          <a:extLst>
            <a:ext uri="{FF2B5EF4-FFF2-40B4-BE49-F238E27FC236}">
              <a16:creationId xmlns:a16="http://schemas.microsoft.com/office/drawing/2014/main" id="{EB47CCF5-5D4A-D1DB-CDE4-F2174B24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4208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318</xdr:row>
      <xdr:rowOff>0</xdr:rowOff>
    </xdr:from>
    <xdr:to>
      <xdr:col>11</xdr:col>
      <xdr:colOff>238125</xdr:colOff>
      <xdr:row>319</xdr:row>
      <xdr:rowOff>38100</xdr:rowOff>
    </xdr:to>
    <xdr:pic>
      <xdr:nvPicPr>
        <xdr:cNvPr id="329" name="Picture 328" descr="rank 5">
          <a:extLst>
            <a:ext uri="{FF2B5EF4-FFF2-40B4-BE49-F238E27FC236}">
              <a16:creationId xmlns:a16="http://schemas.microsoft.com/office/drawing/2014/main" id="{EF6C54C4-FAB0-C5BB-C09D-4417DF14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4408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319</xdr:row>
      <xdr:rowOff>0</xdr:rowOff>
    </xdr:from>
    <xdr:to>
      <xdr:col>11</xdr:col>
      <xdr:colOff>238125</xdr:colOff>
      <xdr:row>320</xdr:row>
      <xdr:rowOff>38100</xdr:rowOff>
    </xdr:to>
    <xdr:pic>
      <xdr:nvPicPr>
        <xdr:cNvPr id="330" name="Picture 329" descr="rank 5">
          <a:extLst>
            <a:ext uri="{FF2B5EF4-FFF2-40B4-BE49-F238E27FC236}">
              <a16:creationId xmlns:a16="http://schemas.microsoft.com/office/drawing/2014/main" id="{AF336EDA-E7A2-61CE-B1BD-50C3EC56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4608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320</xdr:row>
      <xdr:rowOff>0</xdr:rowOff>
    </xdr:from>
    <xdr:to>
      <xdr:col>11</xdr:col>
      <xdr:colOff>238125</xdr:colOff>
      <xdr:row>321</xdr:row>
      <xdr:rowOff>38100</xdr:rowOff>
    </xdr:to>
    <xdr:pic>
      <xdr:nvPicPr>
        <xdr:cNvPr id="331" name="Picture 330" descr="rank 5">
          <a:extLst>
            <a:ext uri="{FF2B5EF4-FFF2-40B4-BE49-F238E27FC236}">
              <a16:creationId xmlns:a16="http://schemas.microsoft.com/office/drawing/2014/main" id="{6328E8AC-A95E-9B6F-627F-32E6D5AB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4808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321</xdr:row>
      <xdr:rowOff>0</xdr:rowOff>
    </xdr:from>
    <xdr:to>
      <xdr:col>11</xdr:col>
      <xdr:colOff>238125</xdr:colOff>
      <xdr:row>322</xdr:row>
      <xdr:rowOff>38100</xdr:rowOff>
    </xdr:to>
    <xdr:pic>
      <xdr:nvPicPr>
        <xdr:cNvPr id="332" name="Picture 331" descr="rank 5">
          <a:extLst>
            <a:ext uri="{FF2B5EF4-FFF2-40B4-BE49-F238E27FC236}">
              <a16:creationId xmlns:a16="http://schemas.microsoft.com/office/drawing/2014/main" id="{94EB9339-557B-9781-34A0-4C888E33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50081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322</xdr:row>
      <xdr:rowOff>0</xdr:rowOff>
    </xdr:from>
    <xdr:to>
      <xdr:col>11</xdr:col>
      <xdr:colOff>238125</xdr:colOff>
      <xdr:row>323</xdr:row>
      <xdr:rowOff>38100</xdr:rowOff>
    </xdr:to>
    <xdr:pic>
      <xdr:nvPicPr>
        <xdr:cNvPr id="333" name="Picture 332" descr="rank 5">
          <a:extLst>
            <a:ext uri="{FF2B5EF4-FFF2-40B4-BE49-F238E27FC236}">
              <a16:creationId xmlns:a16="http://schemas.microsoft.com/office/drawing/2014/main" id="{395B585A-B763-B592-6DB5-8C79BD672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5208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323</xdr:row>
      <xdr:rowOff>0</xdr:rowOff>
    </xdr:from>
    <xdr:to>
      <xdr:col>11</xdr:col>
      <xdr:colOff>238125</xdr:colOff>
      <xdr:row>324</xdr:row>
      <xdr:rowOff>38100</xdr:rowOff>
    </xdr:to>
    <xdr:pic>
      <xdr:nvPicPr>
        <xdr:cNvPr id="334" name="Picture 333" descr="rank 5">
          <a:extLst>
            <a:ext uri="{FF2B5EF4-FFF2-40B4-BE49-F238E27FC236}">
              <a16:creationId xmlns:a16="http://schemas.microsoft.com/office/drawing/2014/main" id="{3156C39D-0AB8-7D46-2825-B46EFF31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5408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324</xdr:row>
      <xdr:rowOff>0</xdr:rowOff>
    </xdr:from>
    <xdr:to>
      <xdr:col>11</xdr:col>
      <xdr:colOff>238125</xdr:colOff>
      <xdr:row>325</xdr:row>
      <xdr:rowOff>38100</xdr:rowOff>
    </xdr:to>
    <xdr:pic>
      <xdr:nvPicPr>
        <xdr:cNvPr id="335" name="Picture 334" descr="rank 5">
          <a:extLst>
            <a:ext uri="{FF2B5EF4-FFF2-40B4-BE49-F238E27FC236}">
              <a16:creationId xmlns:a16="http://schemas.microsoft.com/office/drawing/2014/main" id="{E25BB221-AAA5-0DE9-A92F-6B88591D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5608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325</xdr:row>
      <xdr:rowOff>0</xdr:rowOff>
    </xdr:from>
    <xdr:to>
      <xdr:col>11</xdr:col>
      <xdr:colOff>238125</xdr:colOff>
      <xdr:row>326</xdr:row>
      <xdr:rowOff>38100</xdr:rowOff>
    </xdr:to>
    <xdr:pic>
      <xdr:nvPicPr>
        <xdr:cNvPr id="336" name="Picture 335" descr="rank 5">
          <a:extLst>
            <a:ext uri="{FF2B5EF4-FFF2-40B4-BE49-F238E27FC236}">
              <a16:creationId xmlns:a16="http://schemas.microsoft.com/office/drawing/2014/main" id="{ADA0D384-A2B5-9838-F05A-869401DF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5808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326</xdr:row>
      <xdr:rowOff>0</xdr:rowOff>
    </xdr:from>
    <xdr:to>
      <xdr:col>11</xdr:col>
      <xdr:colOff>238125</xdr:colOff>
      <xdr:row>327</xdr:row>
      <xdr:rowOff>38100</xdr:rowOff>
    </xdr:to>
    <xdr:pic>
      <xdr:nvPicPr>
        <xdr:cNvPr id="337" name="Picture 336" descr="rank 5">
          <a:extLst>
            <a:ext uri="{FF2B5EF4-FFF2-40B4-BE49-F238E27FC236}">
              <a16:creationId xmlns:a16="http://schemas.microsoft.com/office/drawing/2014/main" id="{14DE6C72-1793-16C0-F2F2-A446D52B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6008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327</xdr:row>
      <xdr:rowOff>0</xdr:rowOff>
    </xdr:from>
    <xdr:to>
      <xdr:col>11</xdr:col>
      <xdr:colOff>238125</xdr:colOff>
      <xdr:row>328</xdr:row>
      <xdr:rowOff>38100</xdr:rowOff>
    </xdr:to>
    <xdr:pic>
      <xdr:nvPicPr>
        <xdr:cNvPr id="338" name="Picture 337" descr="rank 5">
          <a:extLst>
            <a:ext uri="{FF2B5EF4-FFF2-40B4-BE49-F238E27FC236}">
              <a16:creationId xmlns:a16="http://schemas.microsoft.com/office/drawing/2014/main" id="{89A114A9-A66A-25F9-65FB-77A988BE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6208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328</xdr:row>
      <xdr:rowOff>0</xdr:rowOff>
    </xdr:from>
    <xdr:to>
      <xdr:col>11</xdr:col>
      <xdr:colOff>238125</xdr:colOff>
      <xdr:row>329</xdr:row>
      <xdr:rowOff>38100</xdr:rowOff>
    </xdr:to>
    <xdr:pic>
      <xdr:nvPicPr>
        <xdr:cNvPr id="339" name="Picture 338" descr="rank 5">
          <a:extLst>
            <a:ext uri="{FF2B5EF4-FFF2-40B4-BE49-F238E27FC236}">
              <a16:creationId xmlns:a16="http://schemas.microsoft.com/office/drawing/2014/main" id="{265D9EE6-BD45-94D7-D67F-3F285625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6408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329</xdr:row>
      <xdr:rowOff>0</xdr:rowOff>
    </xdr:from>
    <xdr:to>
      <xdr:col>11</xdr:col>
      <xdr:colOff>238125</xdr:colOff>
      <xdr:row>330</xdr:row>
      <xdr:rowOff>38100</xdr:rowOff>
    </xdr:to>
    <xdr:pic>
      <xdr:nvPicPr>
        <xdr:cNvPr id="340" name="Picture 339" descr="rank 5">
          <a:extLst>
            <a:ext uri="{FF2B5EF4-FFF2-40B4-BE49-F238E27FC236}">
              <a16:creationId xmlns:a16="http://schemas.microsoft.com/office/drawing/2014/main" id="{F5F8ADAE-3694-9329-53DF-84248384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6608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238125</xdr:colOff>
      <xdr:row>331</xdr:row>
      <xdr:rowOff>38100</xdr:rowOff>
    </xdr:to>
    <xdr:pic>
      <xdr:nvPicPr>
        <xdr:cNvPr id="341" name="Picture 340" descr="rank 5">
          <a:extLst>
            <a:ext uri="{FF2B5EF4-FFF2-40B4-BE49-F238E27FC236}">
              <a16:creationId xmlns:a16="http://schemas.microsoft.com/office/drawing/2014/main" id="{BBB687A2-02D2-B816-3B4C-4F8D8823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6808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238125</xdr:colOff>
      <xdr:row>332</xdr:row>
      <xdr:rowOff>38100</xdr:rowOff>
    </xdr:to>
    <xdr:pic>
      <xdr:nvPicPr>
        <xdr:cNvPr id="342" name="Picture 341" descr="rank 5">
          <a:extLst>
            <a:ext uri="{FF2B5EF4-FFF2-40B4-BE49-F238E27FC236}">
              <a16:creationId xmlns:a16="http://schemas.microsoft.com/office/drawing/2014/main" id="{9C8D7AB7-BE86-9D22-2854-47A3B1C8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7008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332</xdr:row>
      <xdr:rowOff>0</xdr:rowOff>
    </xdr:from>
    <xdr:to>
      <xdr:col>11</xdr:col>
      <xdr:colOff>238125</xdr:colOff>
      <xdr:row>333</xdr:row>
      <xdr:rowOff>38100</xdr:rowOff>
    </xdr:to>
    <xdr:pic>
      <xdr:nvPicPr>
        <xdr:cNvPr id="343" name="Picture 342" descr="rank 5">
          <a:extLst>
            <a:ext uri="{FF2B5EF4-FFF2-40B4-BE49-F238E27FC236}">
              <a16:creationId xmlns:a16="http://schemas.microsoft.com/office/drawing/2014/main" id="{BA6F4A20-E807-B28A-DA22-D7E0BB86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7208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333</xdr:row>
      <xdr:rowOff>0</xdr:rowOff>
    </xdr:from>
    <xdr:to>
      <xdr:col>11</xdr:col>
      <xdr:colOff>238125</xdr:colOff>
      <xdr:row>334</xdr:row>
      <xdr:rowOff>38100</xdr:rowOff>
    </xdr:to>
    <xdr:pic>
      <xdr:nvPicPr>
        <xdr:cNvPr id="344" name="Picture 343" descr="rank 5">
          <a:extLst>
            <a:ext uri="{FF2B5EF4-FFF2-40B4-BE49-F238E27FC236}">
              <a16:creationId xmlns:a16="http://schemas.microsoft.com/office/drawing/2014/main" id="{25EC1600-E2BB-EB67-6205-C260D239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7408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334</xdr:row>
      <xdr:rowOff>0</xdr:rowOff>
    </xdr:from>
    <xdr:to>
      <xdr:col>11</xdr:col>
      <xdr:colOff>238125</xdr:colOff>
      <xdr:row>335</xdr:row>
      <xdr:rowOff>38100</xdr:rowOff>
    </xdr:to>
    <xdr:pic>
      <xdr:nvPicPr>
        <xdr:cNvPr id="345" name="Picture 344" descr="rank 5">
          <a:extLst>
            <a:ext uri="{FF2B5EF4-FFF2-40B4-BE49-F238E27FC236}">
              <a16:creationId xmlns:a16="http://schemas.microsoft.com/office/drawing/2014/main" id="{1F72A25B-E4B0-6332-6734-6030C335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7608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335</xdr:row>
      <xdr:rowOff>0</xdr:rowOff>
    </xdr:from>
    <xdr:to>
      <xdr:col>11</xdr:col>
      <xdr:colOff>238125</xdr:colOff>
      <xdr:row>336</xdr:row>
      <xdr:rowOff>38100</xdr:rowOff>
    </xdr:to>
    <xdr:pic>
      <xdr:nvPicPr>
        <xdr:cNvPr id="346" name="Picture 345" descr="rank 5">
          <a:extLst>
            <a:ext uri="{FF2B5EF4-FFF2-40B4-BE49-F238E27FC236}">
              <a16:creationId xmlns:a16="http://schemas.microsoft.com/office/drawing/2014/main" id="{81D3AFF4-D577-FDBC-7809-F62022E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7808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336</xdr:row>
      <xdr:rowOff>0</xdr:rowOff>
    </xdr:from>
    <xdr:to>
      <xdr:col>11</xdr:col>
      <xdr:colOff>238125</xdr:colOff>
      <xdr:row>337</xdr:row>
      <xdr:rowOff>38100</xdr:rowOff>
    </xdr:to>
    <xdr:pic>
      <xdr:nvPicPr>
        <xdr:cNvPr id="347" name="Picture 346" descr="rank 5">
          <a:extLst>
            <a:ext uri="{FF2B5EF4-FFF2-40B4-BE49-F238E27FC236}">
              <a16:creationId xmlns:a16="http://schemas.microsoft.com/office/drawing/2014/main" id="{91D6C66B-946A-AACA-9D1E-3AA8D358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8008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337</xdr:row>
      <xdr:rowOff>0</xdr:rowOff>
    </xdr:from>
    <xdr:to>
      <xdr:col>11</xdr:col>
      <xdr:colOff>238125</xdr:colOff>
      <xdr:row>338</xdr:row>
      <xdr:rowOff>38100</xdr:rowOff>
    </xdr:to>
    <xdr:pic>
      <xdr:nvPicPr>
        <xdr:cNvPr id="348" name="Picture 347" descr="rank 5">
          <a:extLst>
            <a:ext uri="{FF2B5EF4-FFF2-40B4-BE49-F238E27FC236}">
              <a16:creationId xmlns:a16="http://schemas.microsoft.com/office/drawing/2014/main" id="{0BE0D469-341A-12A6-52D6-6BFB0E9D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8208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338</xdr:row>
      <xdr:rowOff>0</xdr:rowOff>
    </xdr:from>
    <xdr:to>
      <xdr:col>11</xdr:col>
      <xdr:colOff>238125</xdr:colOff>
      <xdr:row>339</xdr:row>
      <xdr:rowOff>38100</xdr:rowOff>
    </xdr:to>
    <xdr:pic>
      <xdr:nvPicPr>
        <xdr:cNvPr id="349" name="Picture 348" descr="rank 5">
          <a:extLst>
            <a:ext uri="{FF2B5EF4-FFF2-40B4-BE49-F238E27FC236}">
              <a16:creationId xmlns:a16="http://schemas.microsoft.com/office/drawing/2014/main" id="{8C03984D-FA0C-2E99-47C4-1E3FB79D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8408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339</xdr:row>
      <xdr:rowOff>0</xdr:rowOff>
    </xdr:from>
    <xdr:to>
      <xdr:col>11</xdr:col>
      <xdr:colOff>238125</xdr:colOff>
      <xdr:row>340</xdr:row>
      <xdr:rowOff>38100</xdr:rowOff>
    </xdr:to>
    <xdr:pic>
      <xdr:nvPicPr>
        <xdr:cNvPr id="350" name="Picture 349" descr="rank 5">
          <a:extLst>
            <a:ext uri="{FF2B5EF4-FFF2-40B4-BE49-F238E27FC236}">
              <a16:creationId xmlns:a16="http://schemas.microsoft.com/office/drawing/2014/main" id="{C39499BA-9900-7FD1-79ED-01C9D7D2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8608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340</xdr:row>
      <xdr:rowOff>0</xdr:rowOff>
    </xdr:from>
    <xdr:to>
      <xdr:col>11</xdr:col>
      <xdr:colOff>238125</xdr:colOff>
      <xdr:row>341</xdr:row>
      <xdr:rowOff>38100</xdr:rowOff>
    </xdr:to>
    <xdr:pic>
      <xdr:nvPicPr>
        <xdr:cNvPr id="351" name="Picture 350" descr="rank 5">
          <a:extLst>
            <a:ext uri="{FF2B5EF4-FFF2-40B4-BE49-F238E27FC236}">
              <a16:creationId xmlns:a16="http://schemas.microsoft.com/office/drawing/2014/main" id="{EFDBA630-1E34-1C07-4B11-80FAF26B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8808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341</xdr:row>
      <xdr:rowOff>0</xdr:rowOff>
    </xdr:from>
    <xdr:to>
      <xdr:col>11</xdr:col>
      <xdr:colOff>238125</xdr:colOff>
      <xdr:row>342</xdr:row>
      <xdr:rowOff>38100</xdr:rowOff>
    </xdr:to>
    <xdr:pic>
      <xdr:nvPicPr>
        <xdr:cNvPr id="352" name="Picture 351" descr="rank 5">
          <a:extLst>
            <a:ext uri="{FF2B5EF4-FFF2-40B4-BE49-F238E27FC236}">
              <a16:creationId xmlns:a16="http://schemas.microsoft.com/office/drawing/2014/main" id="{F7559759-DC49-1337-3B4D-6F3288EB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9008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342</xdr:row>
      <xdr:rowOff>0</xdr:rowOff>
    </xdr:from>
    <xdr:to>
      <xdr:col>11</xdr:col>
      <xdr:colOff>238125</xdr:colOff>
      <xdr:row>343</xdr:row>
      <xdr:rowOff>38100</xdr:rowOff>
    </xdr:to>
    <xdr:pic>
      <xdr:nvPicPr>
        <xdr:cNvPr id="353" name="Picture 352" descr="rank 5">
          <a:extLst>
            <a:ext uri="{FF2B5EF4-FFF2-40B4-BE49-F238E27FC236}">
              <a16:creationId xmlns:a16="http://schemas.microsoft.com/office/drawing/2014/main" id="{2153B914-7930-508D-3114-247701C6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9208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343</xdr:row>
      <xdr:rowOff>0</xdr:rowOff>
    </xdr:from>
    <xdr:to>
      <xdr:col>11</xdr:col>
      <xdr:colOff>238125</xdr:colOff>
      <xdr:row>344</xdr:row>
      <xdr:rowOff>38100</xdr:rowOff>
    </xdr:to>
    <xdr:pic>
      <xdr:nvPicPr>
        <xdr:cNvPr id="354" name="Picture 353" descr="rank 5">
          <a:extLst>
            <a:ext uri="{FF2B5EF4-FFF2-40B4-BE49-F238E27FC236}">
              <a16:creationId xmlns:a16="http://schemas.microsoft.com/office/drawing/2014/main" id="{E3850A07-6018-86B2-4499-597AAB04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9408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344</xdr:row>
      <xdr:rowOff>0</xdr:rowOff>
    </xdr:from>
    <xdr:to>
      <xdr:col>11</xdr:col>
      <xdr:colOff>238125</xdr:colOff>
      <xdr:row>345</xdr:row>
      <xdr:rowOff>38100</xdr:rowOff>
    </xdr:to>
    <xdr:pic>
      <xdr:nvPicPr>
        <xdr:cNvPr id="355" name="Picture 354" descr="rank 5">
          <a:extLst>
            <a:ext uri="{FF2B5EF4-FFF2-40B4-BE49-F238E27FC236}">
              <a16:creationId xmlns:a16="http://schemas.microsoft.com/office/drawing/2014/main" id="{34020C32-DB72-D37A-382E-D6F56BC0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9608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345</xdr:row>
      <xdr:rowOff>0</xdr:rowOff>
    </xdr:from>
    <xdr:to>
      <xdr:col>11</xdr:col>
      <xdr:colOff>238125</xdr:colOff>
      <xdr:row>346</xdr:row>
      <xdr:rowOff>38100</xdr:rowOff>
    </xdr:to>
    <xdr:pic>
      <xdr:nvPicPr>
        <xdr:cNvPr id="356" name="Picture 355" descr="rank 5">
          <a:extLst>
            <a:ext uri="{FF2B5EF4-FFF2-40B4-BE49-F238E27FC236}">
              <a16:creationId xmlns:a16="http://schemas.microsoft.com/office/drawing/2014/main" id="{955E33AA-C1E5-E71E-31C9-2FCC4513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69808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346</xdr:row>
      <xdr:rowOff>0</xdr:rowOff>
    </xdr:from>
    <xdr:to>
      <xdr:col>11</xdr:col>
      <xdr:colOff>238125</xdr:colOff>
      <xdr:row>347</xdr:row>
      <xdr:rowOff>38100</xdr:rowOff>
    </xdr:to>
    <xdr:pic>
      <xdr:nvPicPr>
        <xdr:cNvPr id="357" name="Picture 356" descr="rank 5">
          <a:extLst>
            <a:ext uri="{FF2B5EF4-FFF2-40B4-BE49-F238E27FC236}">
              <a16:creationId xmlns:a16="http://schemas.microsoft.com/office/drawing/2014/main" id="{F41B70FE-4353-D7BB-79E6-3B7642EA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0008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347</xdr:row>
      <xdr:rowOff>0</xdr:rowOff>
    </xdr:from>
    <xdr:to>
      <xdr:col>11</xdr:col>
      <xdr:colOff>238125</xdr:colOff>
      <xdr:row>348</xdr:row>
      <xdr:rowOff>38100</xdr:rowOff>
    </xdr:to>
    <xdr:pic>
      <xdr:nvPicPr>
        <xdr:cNvPr id="358" name="Picture 357" descr="rank 5">
          <a:extLst>
            <a:ext uri="{FF2B5EF4-FFF2-40B4-BE49-F238E27FC236}">
              <a16:creationId xmlns:a16="http://schemas.microsoft.com/office/drawing/2014/main" id="{6C3118E0-1A2E-D0BD-E321-59E8F007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0208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348</xdr:row>
      <xdr:rowOff>0</xdr:rowOff>
    </xdr:from>
    <xdr:to>
      <xdr:col>11</xdr:col>
      <xdr:colOff>238125</xdr:colOff>
      <xdr:row>349</xdr:row>
      <xdr:rowOff>38100</xdr:rowOff>
    </xdr:to>
    <xdr:pic>
      <xdr:nvPicPr>
        <xdr:cNvPr id="359" name="Picture 358" descr="rank 5">
          <a:extLst>
            <a:ext uri="{FF2B5EF4-FFF2-40B4-BE49-F238E27FC236}">
              <a16:creationId xmlns:a16="http://schemas.microsoft.com/office/drawing/2014/main" id="{39AD84DB-60A5-9C55-9AB8-95325497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0408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349</xdr:row>
      <xdr:rowOff>0</xdr:rowOff>
    </xdr:from>
    <xdr:to>
      <xdr:col>11</xdr:col>
      <xdr:colOff>238125</xdr:colOff>
      <xdr:row>350</xdr:row>
      <xdr:rowOff>38100</xdr:rowOff>
    </xdr:to>
    <xdr:pic>
      <xdr:nvPicPr>
        <xdr:cNvPr id="360" name="Picture 359" descr="rank 5">
          <a:extLst>
            <a:ext uri="{FF2B5EF4-FFF2-40B4-BE49-F238E27FC236}">
              <a16:creationId xmlns:a16="http://schemas.microsoft.com/office/drawing/2014/main" id="{136B5003-D6D5-6257-A5D0-8905F5A3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0608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350</xdr:row>
      <xdr:rowOff>0</xdr:rowOff>
    </xdr:from>
    <xdr:to>
      <xdr:col>11</xdr:col>
      <xdr:colOff>238125</xdr:colOff>
      <xdr:row>351</xdr:row>
      <xdr:rowOff>38100</xdr:rowOff>
    </xdr:to>
    <xdr:pic>
      <xdr:nvPicPr>
        <xdr:cNvPr id="361" name="Picture 360" descr="rank 5">
          <a:extLst>
            <a:ext uri="{FF2B5EF4-FFF2-40B4-BE49-F238E27FC236}">
              <a16:creationId xmlns:a16="http://schemas.microsoft.com/office/drawing/2014/main" id="{9EA32E2A-38DF-F158-283B-A3AE0C34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0808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351</xdr:row>
      <xdr:rowOff>0</xdr:rowOff>
    </xdr:from>
    <xdr:to>
      <xdr:col>11</xdr:col>
      <xdr:colOff>238125</xdr:colOff>
      <xdr:row>352</xdr:row>
      <xdr:rowOff>38100</xdr:rowOff>
    </xdr:to>
    <xdr:pic>
      <xdr:nvPicPr>
        <xdr:cNvPr id="362" name="Picture 361" descr="rank 5">
          <a:extLst>
            <a:ext uri="{FF2B5EF4-FFF2-40B4-BE49-F238E27FC236}">
              <a16:creationId xmlns:a16="http://schemas.microsoft.com/office/drawing/2014/main" id="{B8600BFA-86C1-7CB9-FBB7-D90AAE5C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1008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352</xdr:row>
      <xdr:rowOff>0</xdr:rowOff>
    </xdr:from>
    <xdr:to>
      <xdr:col>11</xdr:col>
      <xdr:colOff>238125</xdr:colOff>
      <xdr:row>353</xdr:row>
      <xdr:rowOff>38100</xdr:rowOff>
    </xdr:to>
    <xdr:pic>
      <xdr:nvPicPr>
        <xdr:cNvPr id="363" name="Picture 362" descr="rank 5">
          <a:extLst>
            <a:ext uri="{FF2B5EF4-FFF2-40B4-BE49-F238E27FC236}">
              <a16:creationId xmlns:a16="http://schemas.microsoft.com/office/drawing/2014/main" id="{4A09D1BB-F57E-E6F4-7EB1-08BEEEF5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1208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353</xdr:row>
      <xdr:rowOff>0</xdr:rowOff>
    </xdr:from>
    <xdr:to>
      <xdr:col>11</xdr:col>
      <xdr:colOff>238125</xdr:colOff>
      <xdr:row>354</xdr:row>
      <xdr:rowOff>38100</xdr:rowOff>
    </xdr:to>
    <xdr:pic>
      <xdr:nvPicPr>
        <xdr:cNvPr id="364" name="Picture 363" descr="rank 5">
          <a:extLst>
            <a:ext uri="{FF2B5EF4-FFF2-40B4-BE49-F238E27FC236}">
              <a16:creationId xmlns:a16="http://schemas.microsoft.com/office/drawing/2014/main" id="{0788D824-9F74-90EB-E67E-CBC05630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1408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354</xdr:row>
      <xdr:rowOff>0</xdr:rowOff>
    </xdr:from>
    <xdr:to>
      <xdr:col>11</xdr:col>
      <xdr:colOff>238125</xdr:colOff>
      <xdr:row>355</xdr:row>
      <xdr:rowOff>38100</xdr:rowOff>
    </xdr:to>
    <xdr:pic>
      <xdr:nvPicPr>
        <xdr:cNvPr id="365" name="Picture 364" descr="rank 5">
          <a:extLst>
            <a:ext uri="{FF2B5EF4-FFF2-40B4-BE49-F238E27FC236}">
              <a16:creationId xmlns:a16="http://schemas.microsoft.com/office/drawing/2014/main" id="{6156AAA3-C694-7E51-F580-546BFC6B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1608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355</xdr:row>
      <xdr:rowOff>0</xdr:rowOff>
    </xdr:from>
    <xdr:to>
      <xdr:col>11</xdr:col>
      <xdr:colOff>238125</xdr:colOff>
      <xdr:row>356</xdr:row>
      <xdr:rowOff>38100</xdr:rowOff>
    </xdr:to>
    <xdr:pic>
      <xdr:nvPicPr>
        <xdr:cNvPr id="366" name="Picture 365" descr="rank 5">
          <a:extLst>
            <a:ext uri="{FF2B5EF4-FFF2-40B4-BE49-F238E27FC236}">
              <a16:creationId xmlns:a16="http://schemas.microsoft.com/office/drawing/2014/main" id="{44DF9E82-1D96-C66E-602C-02DEEA5D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1808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356</xdr:row>
      <xdr:rowOff>0</xdr:rowOff>
    </xdr:from>
    <xdr:to>
      <xdr:col>11</xdr:col>
      <xdr:colOff>238125</xdr:colOff>
      <xdr:row>357</xdr:row>
      <xdr:rowOff>38100</xdr:rowOff>
    </xdr:to>
    <xdr:pic>
      <xdr:nvPicPr>
        <xdr:cNvPr id="367" name="Picture 366" descr="rank 5">
          <a:extLst>
            <a:ext uri="{FF2B5EF4-FFF2-40B4-BE49-F238E27FC236}">
              <a16:creationId xmlns:a16="http://schemas.microsoft.com/office/drawing/2014/main" id="{FF3B5A14-0211-44D8-5CB6-9F1935E5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2009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357</xdr:row>
      <xdr:rowOff>0</xdr:rowOff>
    </xdr:from>
    <xdr:to>
      <xdr:col>11</xdr:col>
      <xdr:colOff>238125</xdr:colOff>
      <xdr:row>358</xdr:row>
      <xdr:rowOff>38100</xdr:rowOff>
    </xdr:to>
    <xdr:pic>
      <xdr:nvPicPr>
        <xdr:cNvPr id="368" name="Picture 367" descr="rank 5">
          <a:extLst>
            <a:ext uri="{FF2B5EF4-FFF2-40B4-BE49-F238E27FC236}">
              <a16:creationId xmlns:a16="http://schemas.microsoft.com/office/drawing/2014/main" id="{D975DA43-5DEB-143D-DF65-5273256E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2209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358</xdr:row>
      <xdr:rowOff>0</xdr:rowOff>
    </xdr:from>
    <xdr:to>
      <xdr:col>11</xdr:col>
      <xdr:colOff>238125</xdr:colOff>
      <xdr:row>359</xdr:row>
      <xdr:rowOff>38100</xdr:rowOff>
    </xdr:to>
    <xdr:pic>
      <xdr:nvPicPr>
        <xdr:cNvPr id="369" name="Picture 368" descr="rank 5">
          <a:extLst>
            <a:ext uri="{FF2B5EF4-FFF2-40B4-BE49-F238E27FC236}">
              <a16:creationId xmlns:a16="http://schemas.microsoft.com/office/drawing/2014/main" id="{3500A871-911C-B893-125A-B9F3F466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2409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359</xdr:row>
      <xdr:rowOff>0</xdr:rowOff>
    </xdr:from>
    <xdr:to>
      <xdr:col>11</xdr:col>
      <xdr:colOff>238125</xdr:colOff>
      <xdr:row>360</xdr:row>
      <xdr:rowOff>38100</xdr:rowOff>
    </xdr:to>
    <xdr:pic>
      <xdr:nvPicPr>
        <xdr:cNvPr id="370" name="Picture 369" descr="rank 5">
          <a:extLst>
            <a:ext uri="{FF2B5EF4-FFF2-40B4-BE49-F238E27FC236}">
              <a16:creationId xmlns:a16="http://schemas.microsoft.com/office/drawing/2014/main" id="{C9C07227-A09D-47B4-595F-F856735F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2609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360</xdr:row>
      <xdr:rowOff>0</xdr:rowOff>
    </xdr:from>
    <xdr:to>
      <xdr:col>11</xdr:col>
      <xdr:colOff>238125</xdr:colOff>
      <xdr:row>361</xdr:row>
      <xdr:rowOff>38100</xdr:rowOff>
    </xdr:to>
    <xdr:pic>
      <xdr:nvPicPr>
        <xdr:cNvPr id="371" name="Picture 370" descr="rank 5">
          <a:extLst>
            <a:ext uri="{FF2B5EF4-FFF2-40B4-BE49-F238E27FC236}">
              <a16:creationId xmlns:a16="http://schemas.microsoft.com/office/drawing/2014/main" id="{46D16489-0F79-6652-20F2-A3B0FD34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2809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361</xdr:row>
      <xdr:rowOff>0</xdr:rowOff>
    </xdr:from>
    <xdr:to>
      <xdr:col>11</xdr:col>
      <xdr:colOff>238125</xdr:colOff>
      <xdr:row>362</xdr:row>
      <xdr:rowOff>38100</xdr:rowOff>
    </xdr:to>
    <xdr:pic>
      <xdr:nvPicPr>
        <xdr:cNvPr id="372" name="Picture 371" descr="rank 5">
          <a:extLst>
            <a:ext uri="{FF2B5EF4-FFF2-40B4-BE49-F238E27FC236}">
              <a16:creationId xmlns:a16="http://schemas.microsoft.com/office/drawing/2014/main" id="{D86410AE-36EA-5A5F-E24D-A94086AE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30091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362</xdr:row>
      <xdr:rowOff>0</xdr:rowOff>
    </xdr:from>
    <xdr:to>
      <xdr:col>11</xdr:col>
      <xdr:colOff>238125</xdr:colOff>
      <xdr:row>363</xdr:row>
      <xdr:rowOff>38100</xdr:rowOff>
    </xdr:to>
    <xdr:pic>
      <xdr:nvPicPr>
        <xdr:cNvPr id="373" name="Picture 372" descr="rank 5">
          <a:extLst>
            <a:ext uri="{FF2B5EF4-FFF2-40B4-BE49-F238E27FC236}">
              <a16:creationId xmlns:a16="http://schemas.microsoft.com/office/drawing/2014/main" id="{A44DF334-947B-FD71-7927-C07A9E70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3209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363</xdr:row>
      <xdr:rowOff>0</xdr:rowOff>
    </xdr:from>
    <xdr:to>
      <xdr:col>11</xdr:col>
      <xdr:colOff>238125</xdr:colOff>
      <xdr:row>364</xdr:row>
      <xdr:rowOff>38100</xdr:rowOff>
    </xdr:to>
    <xdr:pic>
      <xdr:nvPicPr>
        <xdr:cNvPr id="374" name="Picture 373" descr="rank 5">
          <a:extLst>
            <a:ext uri="{FF2B5EF4-FFF2-40B4-BE49-F238E27FC236}">
              <a16:creationId xmlns:a16="http://schemas.microsoft.com/office/drawing/2014/main" id="{F5087339-D4F1-10DF-DADD-7A43BC2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3409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364</xdr:row>
      <xdr:rowOff>0</xdr:rowOff>
    </xdr:from>
    <xdr:to>
      <xdr:col>11</xdr:col>
      <xdr:colOff>238125</xdr:colOff>
      <xdr:row>365</xdr:row>
      <xdr:rowOff>38100</xdr:rowOff>
    </xdr:to>
    <xdr:pic>
      <xdr:nvPicPr>
        <xdr:cNvPr id="375" name="Picture 374" descr="rank 5">
          <a:extLst>
            <a:ext uri="{FF2B5EF4-FFF2-40B4-BE49-F238E27FC236}">
              <a16:creationId xmlns:a16="http://schemas.microsoft.com/office/drawing/2014/main" id="{C40390A0-3B3D-A1E0-A809-90CAAFCD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3609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365</xdr:row>
      <xdr:rowOff>0</xdr:rowOff>
    </xdr:from>
    <xdr:to>
      <xdr:col>11</xdr:col>
      <xdr:colOff>238125</xdr:colOff>
      <xdr:row>366</xdr:row>
      <xdr:rowOff>38100</xdr:rowOff>
    </xdr:to>
    <xdr:pic>
      <xdr:nvPicPr>
        <xdr:cNvPr id="376" name="Picture 375" descr="rank 5">
          <a:extLst>
            <a:ext uri="{FF2B5EF4-FFF2-40B4-BE49-F238E27FC236}">
              <a16:creationId xmlns:a16="http://schemas.microsoft.com/office/drawing/2014/main" id="{4CDABA0F-B8A2-CD81-C82D-70CAB39A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3809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366</xdr:row>
      <xdr:rowOff>0</xdr:rowOff>
    </xdr:from>
    <xdr:to>
      <xdr:col>11</xdr:col>
      <xdr:colOff>238125</xdr:colOff>
      <xdr:row>367</xdr:row>
      <xdr:rowOff>38100</xdr:rowOff>
    </xdr:to>
    <xdr:pic>
      <xdr:nvPicPr>
        <xdr:cNvPr id="377" name="Picture 376" descr="rank 5">
          <a:extLst>
            <a:ext uri="{FF2B5EF4-FFF2-40B4-BE49-F238E27FC236}">
              <a16:creationId xmlns:a16="http://schemas.microsoft.com/office/drawing/2014/main" id="{CAD68B77-A934-470A-4533-A9CB161D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4009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367</xdr:row>
      <xdr:rowOff>0</xdr:rowOff>
    </xdr:from>
    <xdr:to>
      <xdr:col>11</xdr:col>
      <xdr:colOff>238125</xdr:colOff>
      <xdr:row>368</xdr:row>
      <xdr:rowOff>38100</xdr:rowOff>
    </xdr:to>
    <xdr:pic>
      <xdr:nvPicPr>
        <xdr:cNvPr id="378" name="Picture 377" descr="rank 5">
          <a:extLst>
            <a:ext uri="{FF2B5EF4-FFF2-40B4-BE49-F238E27FC236}">
              <a16:creationId xmlns:a16="http://schemas.microsoft.com/office/drawing/2014/main" id="{EE5CEE8D-DDF7-0EED-15A5-B6E11011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4209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368</xdr:row>
      <xdr:rowOff>0</xdr:rowOff>
    </xdr:from>
    <xdr:to>
      <xdr:col>11</xdr:col>
      <xdr:colOff>238125</xdr:colOff>
      <xdr:row>369</xdr:row>
      <xdr:rowOff>38100</xdr:rowOff>
    </xdr:to>
    <xdr:pic>
      <xdr:nvPicPr>
        <xdr:cNvPr id="379" name="Picture 378" descr="rank 5">
          <a:extLst>
            <a:ext uri="{FF2B5EF4-FFF2-40B4-BE49-F238E27FC236}">
              <a16:creationId xmlns:a16="http://schemas.microsoft.com/office/drawing/2014/main" id="{87E9AA39-B66B-1611-B52A-4C7BC0F6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4409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369</xdr:row>
      <xdr:rowOff>0</xdr:rowOff>
    </xdr:from>
    <xdr:to>
      <xdr:col>11</xdr:col>
      <xdr:colOff>238125</xdr:colOff>
      <xdr:row>370</xdr:row>
      <xdr:rowOff>38100</xdr:rowOff>
    </xdr:to>
    <xdr:pic>
      <xdr:nvPicPr>
        <xdr:cNvPr id="380" name="Picture 379" descr="rank 5">
          <a:extLst>
            <a:ext uri="{FF2B5EF4-FFF2-40B4-BE49-F238E27FC236}">
              <a16:creationId xmlns:a16="http://schemas.microsoft.com/office/drawing/2014/main" id="{44835C70-E0E4-77E9-23B3-D9D85B97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4609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370</xdr:row>
      <xdr:rowOff>0</xdr:rowOff>
    </xdr:from>
    <xdr:to>
      <xdr:col>11</xdr:col>
      <xdr:colOff>238125</xdr:colOff>
      <xdr:row>371</xdr:row>
      <xdr:rowOff>38100</xdr:rowOff>
    </xdr:to>
    <xdr:pic>
      <xdr:nvPicPr>
        <xdr:cNvPr id="381" name="Picture 380" descr="rank 5">
          <a:extLst>
            <a:ext uri="{FF2B5EF4-FFF2-40B4-BE49-F238E27FC236}">
              <a16:creationId xmlns:a16="http://schemas.microsoft.com/office/drawing/2014/main" id="{78418EA6-1E9B-F1BB-E32F-FA078C56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4809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371</xdr:row>
      <xdr:rowOff>0</xdr:rowOff>
    </xdr:from>
    <xdr:to>
      <xdr:col>11</xdr:col>
      <xdr:colOff>238125</xdr:colOff>
      <xdr:row>372</xdr:row>
      <xdr:rowOff>38100</xdr:rowOff>
    </xdr:to>
    <xdr:pic>
      <xdr:nvPicPr>
        <xdr:cNvPr id="382" name="Picture 381" descr="rank 5">
          <a:extLst>
            <a:ext uri="{FF2B5EF4-FFF2-40B4-BE49-F238E27FC236}">
              <a16:creationId xmlns:a16="http://schemas.microsoft.com/office/drawing/2014/main" id="{6DE51010-DB3E-FCA3-5E62-A3A92401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5009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372</xdr:row>
      <xdr:rowOff>0</xdr:rowOff>
    </xdr:from>
    <xdr:to>
      <xdr:col>11</xdr:col>
      <xdr:colOff>238125</xdr:colOff>
      <xdr:row>373</xdr:row>
      <xdr:rowOff>38100</xdr:rowOff>
    </xdr:to>
    <xdr:pic>
      <xdr:nvPicPr>
        <xdr:cNvPr id="383" name="Picture 382" descr="rank 5">
          <a:extLst>
            <a:ext uri="{FF2B5EF4-FFF2-40B4-BE49-F238E27FC236}">
              <a16:creationId xmlns:a16="http://schemas.microsoft.com/office/drawing/2014/main" id="{2ED6CAB4-9FC7-CA1B-A289-F6286293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5209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373</xdr:row>
      <xdr:rowOff>0</xdr:rowOff>
    </xdr:from>
    <xdr:to>
      <xdr:col>11</xdr:col>
      <xdr:colOff>238125</xdr:colOff>
      <xdr:row>374</xdr:row>
      <xdr:rowOff>38100</xdr:rowOff>
    </xdr:to>
    <xdr:pic>
      <xdr:nvPicPr>
        <xdr:cNvPr id="384" name="Picture 383" descr="rank 5">
          <a:extLst>
            <a:ext uri="{FF2B5EF4-FFF2-40B4-BE49-F238E27FC236}">
              <a16:creationId xmlns:a16="http://schemas.microsoft.com/office/drawing/2014/main" id="{3F3AC083-1447-8505-805D-1C86DA2D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5409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374</xdr:row>
      <xdr:rowOff>0</xdr:rowOff>
    </xdr:from>
    <xdr:to>
      <xdr:col>11</xdr:col>
      <xdr:colOff>238125</xdr:colOff>
      <xdr:row>375</xdr:row>
      <xdr:rowOff>38100</xdr:rowOff>
    </xdr:to>
    <xdr:pic>
      <xdr:nvPicPr>
        <xdr:cNvPr id="385" name="Picture 384" descr="rank 5">
          <a:extLst>
            <a:ext uri="{FF2B5EF4-FFF2-40B4-BE49-F238E27FC236}">
              <a16:creationId xmlns:a16="http://schemas.microsoft.com/office/drawing/2014/main" id="{60FA9813-03AD-B397-495B-55C42CEB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5609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375</xdr:row>
      <xdr:rowOff>0</xdr:rowOff>
    </xdr:from>
    <xdr:to>
      <xdr:col>11</xdr:col>
      <xdr:colOff>238125</xdr:colOff>
      <xdr:row>376</xdr:row>
      <xdr:rowOff>38100</xdr:rowOff>
    </xdr:to>
    <xdr:pic>
      <xdr:nvPicPr>
        <xdr:cNvPr id="386" name="Picture 385" descr="rank 5">
          <a:extLst>
            <a:ext uri="{FF2B5EF4-FFF2-40B4-BE49-F238E27FC236}">
              <a16:creationId xmlns:a16="http://schemas.microsoft.com/office/drawing/2014/main" id="{2499AAF1-7EBC-C401-5539-62926FDB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5809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376</xdr:row>
      <xdr:rowOff>0</xdr:rowOff>
    </xdr:from>
    <xdr:to>
      <xdr:col>11</xdr:col>
      <xdr:colOff>238125</xdr:colOff>
      <xdr:row>377</xdr:row>
      <xdr:rowOff>38100</xdr:rowOff>
    </xdr:to>
    <xdr:pic>
      <xdr:nvPicPr>
        <xdr:cNvPr id="387" name="Picture 386" descr="rank 5">
          <a:extLst>
            <a:ext uri="{FF2B5EF4-FFF2-40B4-BE49-F238E27FC236}">
              <a16:creationId xmlns:a16="http://schemas.microsoft.com/office/drawing/2014/main" id="{DB56E679-AD98-72D3-2EFC-43FF9220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6009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377</xdr:row>
      <xdr:rowOff>0</xdr:rowOff>
    </xdr:from>
    <xdr:to>
      <xdr:col>11</xdr:col>
      <xdr:colOff>238125</xdr:colOff>
      <xdr:row>378</xdr:row>
      <xdr:rowOff>38100</xdr:rowOff>
    </xdr:to>
    <xdr:pic>
      <xdr:nvPicPr>
        <xdr:cNvPr id="388" name="Picture 387" descr="rank 5">
          <a:extLst>
            <a:ext uri="{FF2B5EF4-FFF2-40B4-BE49-F238E27FC236}">
              <a16:creationId xmlns:a16="http://schemas.microsoft.com/office/drawing/2014/main" id="{3864A8F7-7708-97C4-D7D4-FAC76AAF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6209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378</xdr:row>
      <xdr:rowOff>0</xdr:rowOff>
    </xdr:from>
    <xdr:to>
      <xdr:col>11</xdr:col>
      <xdr:colOff>238125</xdr:colOff>
      <xdr:row>379</xdr:row>
      <xdr:rowOff>38100</xdr:rowOff>
    </xdr:to>
    <xdr:pic>
      <xdr:nvPicPr>
        <xdr:cNvPr id="389" name="Picture 388" descr="rank 5">
          <a:extLst>
            <a:ext uri="{FF2B5EF4-FFF2-40B4-BE49-F238E27FC236}">
              <a16:creationId xmlns:a16="http://schemas.microsoft.com/office/drawing/2014/main" id="{6E4A87F4-DE30-3D0B-39A0-B9ABF22A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6409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379</xdr:row>
      <xdr:rowOff>0</xdr:rowOff>
    </xdr:from>
    <xdr:to>
      <xdr:col>11</xdr:col>
      <xdr:colOff>238125</xdr:colOff>
      <xdr:row>380</xdr:row>
      <xdr:rowOff>38100</xdr:rowOff>
    </xdr:to>
    <xdr:pic>
      <xdr:nvPicPr>
        <xdr:cNvPr id="390" name="Picture 389" descr="rank 5">
          <a:extLst>
            <a:ext uri="{FF2B5EF4-FFF2-40B4-BE49-F238E27FC236}">
              <a16:creationId xmlns:a16="http://schemas.microsoft.com/office/drawing/2014/main" id="{441960BB-384B-71EB-4C3C-BBE114F0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6609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380</xdr:row>
      <xdr:rowOff>0</xdr:rowOff>
    </xdr:from>
    <xdr:to>
      <xdr:col>11</xdr:col>
      <xdr:colOff>238125</xdr:colOff>
      <xdr:row>381</xdr:row>
      <xdr:rowOff>38100</xdr:rowOff>
    </xdr:to>
    <xdr:pic>
      <xdr:nvPicPr>
        <xdr:cNvPr id="391" name="Picture 390" descr="rank 5">
          <a:extLst>
            <a:ext uri="{FF2B5EF4-FFF2-40B4-BE49-F238E27FC236}">
              <a16:creationId xmlns:a16="http://schemas.microsoft.com/office/drawing/2014/main" id="{527689E5-463D-2F6E-BA14-57C351D5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6809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381</xdr:row>
      <xdr:rowOff>0</xdr:rowOff>
    </xdr:from>
    <xdr:to>
      <xdr:col>11</xdr:col>
      <xdr:colOff>238125</xdr:colOff>
      <xdr:row>382</xdr:row>
      <xdr:rowOff>38100</xdr:rowOff>
    </xdr:to>
    <xdr:pic>
      <xdr:nvPicPr>
        <xdr:cNvPr id="392" name="Picture 391" descr="rank 5">
          <a:extLst>
            <a:ext uri="{FF2B5EF4-FFF2-40B4-BE49-F238E27FC236}">
              <a16:creationId xmlns:a16="http://schemas.microsoft.com/office/drawing/2014/main" id="{6B65884D-33EE-212D-B845-B83CC248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7009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382</xdr:row>
      <xdr:rowOff>0</xdr:rowOff>
    </xdr:from>
    <xdr:to>
      <xdr:col>11</xdr:col>
      <xdr:colOff>238125</xdr:colOff>
      <xdr:row>383</xdr:row>
      <xdr:rowOff>38100</xdr:rowOff>
    </xdr:to>
    <xdr:pic>
      <xdr:nvPicPr>
        <xdr:cNvPr id="393" name="Picture 392" descr="rank 5">
          <a:extLst>
            <a:ext uri="{FF2B5EF4-FFF2-40B4-BE49-F238E27FC236}">
              <a16:creationId xmlns:a16="http://schemas.microsoft.com/office/drawing/2014/main" id="{5D8EFB4D-4284-F7A5-0C3C-4AD8475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7209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383</xdr:row>
      <xdr:rowOff>0</xdr:rowOff>
    </xdr:from>
    <xdr:to>
      <xdr:col>11</xdr:col>
      <xdr:colOff>238125</xdr:colOff>
      <xdr:row>384</xdr:row>
      <xdr:rowOff>38100</xdr:rowOff>
    </xdr:to>
    <xdr:pic>
      <xdr:nvPicPr>
        <xdr:cNvPr id="394" name="Picture 393" descr="rank 5">
          <a:extLst>
            <a:ext uri="{FF2B5EF4-FFF2-40B4-BE49-F238E27FC236}">
              <a16:creationId xmlns:a16="http://schemas.microsoft.com/office/drawing/2014/main" id="{BA1B5AA3-EBE4-0EE1-8D81-0163D8B3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7409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384</xdr:row>
      <xdr:rowOff>0</xdr:rowOff>
    </xdr:from>
    <xdr:to>
      <xdr:col>11</xdr:col>
      <xdr:colOff>238125</xdr:colOff>
      <xdr:row>385</xdr:row>
      <xdr:rowOff>38100</xdr:rowOff>
    </xdr:to>
    <xdr:pic>
      <xdr:nvPicPr>
        <xdr:cNvPr id="395" name="Picture 394" descr="rank 5">
          <a:extLst>
            <a:ext uri="{FF2B5EF4-FFF2-40B4-BE49-F238E27FC236}">
              <a16:creationId xmlns:a16="http://schemas.microsoft.com/office/drawing/2014/main" id="{35BC7797-CA8D-16AB-B7AB-59089F451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7609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385</xdr:row>
      <xdr:rowOff>0</xdr:rowOff>
    </xdr:from>
    <xdr:to>
      <xdr:col>11</xdr:col>
      <xdr:colOff>238125</xdr:colOff>
      <xdr:row>386</xdr:row>
      <xdr:rowOff>38100</xdr:rowOff>
    </xdr:to>
    <xdr:pic>
      <xdr:nvPicPr>
        <xdr:cNvPr id="396" name="Picture 395" descr="rank 5">
          <a:extLst>
            <a:ext uri="{FF2B5EF4-FFF2-40B4-BE49-F238E27FC236}">
              <a16:creationId xmlns:a16="http://schemas.microsoft.com/office/drawing/2014/main" id="{36EA22F2-9F26-401A-BDEF-316126F6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7809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386</xdr:row>
      <xdr:rowOff>0</xdr:rowOff>
    </xdr:from>
    <xdr:to>
      <xdr:col>11</xdr:col>
      <xdr:colOff>238125</xdr:colOff>
      <xdr:row>387</xdr:row>
      <xdr:rowOff>38100</xdr:rowOff>
    </xdr:to>
    <xdr:pic>
      <xdr:nvPicPr>
        <xdr:cNvPr id="397" name="Picture 396" descr="rank 5">
          <a:extLst>
            <a:ext uri="{FF2B5EF4-FFF2-40B4-BE49-F238E27FC236}">
              <a16:creationId xmlns:a16="http://schemas.microsoft.com/office/drawing/2014/main" id="{58471A32-D70F-6CC9-DB61-0303F994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8009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387</xdr:row>
      <xdr:rowOff>0</xdr:rowOff>
    </xdr:from>
    <xdr:to>
      <xdr:col>11</xdr:col>
      <xdr:colOff>238125</xdr:colOff>
      <xdr:row>388</xdr:row>
      <xdr:rowOff>38100</xdr:rowOff>
    </xdr:to>
    <xdr:pic>
      <xdr:nvPicPr>
        <xdr:cNvPr id="398" name="Picture 397" descr="rank 5">
          <a:extLst>
            <a:ext uri="{FF2B5EF4-FFF2-40B4-BE49-F238E27FC236}">
              <a16:creationId xmlns:a16="http://schemas.microsoft.com/office/drawing/2014/main" id="{72F6F7DC-9453-800D-0C7B-2C167F19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8209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388</xdr:row>
      <xdr:rowOff>0</xdr:rowOff>
    </xdr:from>
    <xdr:to>
      <xdr:col>11</xdr:col>
      <xdr:colOff>238125</xdr:colOff>
      <xdr:row>389</xdr:row>
      <xdr:rowOff>38100</xdr:rowOff>
    </xdr:to>
    <xdr:pic>
      <xdr:nvPicPr>
        <xdr:cNvPr id="399" name="Picture 398" descr="rank 5">
          <a:extLst>
            <a:ext uri="{FF2B5EF4-FFF2-40B4-BE49-F238E27FC236}">
              <a16:creationId xmlns:a16="http://schemas.microsoft.com/office/drawing/2014/main" id="{1118601C-086A-42DB-D6B5-0DEE1599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8409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389</xdr:row>
      <xdr:rowOff>0</xdr:rowOff>
    </xdr:from>
    <xdr:to>
      <xdr:col>11</xdr:col>
      <xdr:colOff>238125</xdr:colOff>
      <xdr:row>390</xdr:row>
      <xdr:rowOff>38100</xdr:rowOff>
    </xdr:to>
    <xdr:pic>
      <xdr:nvPicPr>
        <xdr:cNvPr id="400" name="Picture 399" descr="rank 5">
          <a:extLst>
            <a:ext uri="{FF2B5EF4-FFF2-40B4-BE49-F238E27FC236}">
              <a16:creationId xmlns:a16="http://schemas.microsoft.com/office/drawing/2014/main" id="{9316AD6C-D94F-B251-F5FD-FB986658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8609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390</xdr:row>
      <xdr:rowOff>0</xdr:rowOff>
    </xdr:from>
    <xdr:to>
      <xdr:col>11</xdr:col>
      <xdr:colOff>238125</xdr:colOff>
      <xdr:row>391</xdr:row>
      <xdr:rowOff>38100</xdr:rowOff>
    </xdr:to>
    <xdr:pic>
      <xdr:nvPicPr>
        <xdr:cNvPr id="401" name="Picture 400" descr="rank 5">
          <a:extLst>
            <a:ext uri="{FF2B5EF4-FFF2-40B4-BE49-F238E27FC236}">
              <a16:creationId xmlns:a16="http://schemas.microsoft.com/office/drawing/2014/main" id="{36764625-57EE-3970-4142-90B68FBF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8809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391</xdr:row>
      <xdr:rowOff>0</xdr:rowOff>
    </xdr:from>
    <xdr:to>
      <xdr:col>11</xdr:col>
      <xdr:colOff>238125</xdr:colOff>
      <xdr:row>392</xdr:row>
      <xdr:rowOff>38100</xdr:rowOff>
    </xdr:to>
    <xdr:pic>
      <xdr:nvPicPr>
        <xdr:cNvPr id="402" name="Picture 401" descr="rank 5">
          <a:extLst>
            <a:ext uri="{FF2B5EF4-FFF2-40B4-BE49-F238E27FC236}">
              <a16:creationId xmlns:a16="http://schemas.microsoft.com/office/drawing/2014/main" id="{A4A85B91-E782-5C90-0BB7-D3EC7BC7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9009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392</xdr:row>
      <xdr:rowOff>0</xdr:rowOff>
    </xdr:from>
    <xdr:to>
      <xdr:col>11</xdr:col>
      <xdr:colOff>238125</xdr:colOff>
      <xdr:row>393</xdr:row>
      <xdr:rowOff>38100</xdr:rowOff>
    </xdr:to>
    <xdr:pic>
      <xdr:nvPicPr>
        <xdr:cNvPr id="403" name="Picture 402" descr="rank 5">
          <a:extLst>
            <a:ext uri="{FF2B5EF4-FFF2-40B4-BE49-F238E27FC236}">
              <a16:creationId xmlns:a16="http://schemas.microsoft.com/office/drawing/2014/main" id="{E581DF35-A4EC-9413-CE80-D437BF1C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9209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393</xdr:row>
      <xdr:rowOff>0</xdr:rowOff>
    </xdr:from>
    <xdr:to>
      <xdr:col>11</xdr:col>
      <xdr:colOff>238125</xdr:colOff>
      <xdr:row>394</xdr:row>
      <xdr:rowOff>38100</xdr:rowOff>
    </xdr:to>
    <xdr:pic>
      <xdr:nvPicPr>
        <xdr:cNvPr id="404" name="Picture 403" descr="rank 5">
          <a:extLst>
            <a:ext uri="{FF2B5EF4-FFF2-40B4-BE49-F238E27FC236}">
              <a16:creationId xmlns:a16="http://schemas.microsoft.com/office/drawing/2014/main" id="{C59E65B0-7A80-4AF6-A578-BE382DEA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9409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394</xdr:row>
      <xdr:rowOff>0</xdr:rowOff>
    </xdr:from>
    <xdr:to>
      <xdr:col>11</xdr:col>
      <xdr:colOff>238125</xdr:colOff>
      <xdr:row>395</xdr:row>
      <xdr:rowOff>38100</xdr:rowOff>
    </xdr:to>
    <xdr:pic>
      <xdr:nvPicPr>
        <xdr:cNvPr id="405" name="Picture 404" descr="rank 5">
          <a:extLst>
            <a:ext uri="{FF2B5EF4-FFF2-40B4-BE49-F238E27FC236}">
              <a16:creationId xmlns:a16="http://schemas.microsoft.com/office/drawing/2014/main" id="{518C992E-E156-F595-DAC7-C5044E42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9609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395</xdr:row>
      <xdr:rowOff>0</xdr:rowOff>
    </xdr:from>
    <xdr:to>
      <xdr:col>11</xdr:col>
      <xdr:colOff>238125</xdr:colOff>
      <xdr:row>396</xdr:row>
      <xdr:rowOff>38100</xdr:rowOff>
    </xdr:to>
    <xdr:pic>
      <xdr:nvPicPr>
        <xdr:cNvPr id="406" name="Picture 405" descr="rank 5">
          <a:extLst>
            <a:ext uri="{FF2B5EF4-FFF2-40B4-BE49-F238E27FC236}">
              <a16:creationId xmlns:a16="http://schemas.microsoft.com/office/drawing/2014/main" id="{1CEC5DB1-91CC-E6BB-EA63-181BDCBC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79809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396</xdr:row>
      <xdr:rowOff>0</xdr:rowOff>
    </xdr:from>
    <xdr:to>
      <xdr:col>11</xdr:col>
      <xdr:colOff>238125</xdr:colOff>
      <xdr:row>397</xdr:row>
      <xdr:rowOff>38100</xdr:rowOff>
    </xdr:to>
    <xdr:pic>
      <xdr:nvPicPr>
        <xdr:cNvPr id="407" name="Picture 406" descr="rank 5">
          <a:extLst>
            <a:ext uri="{FF2B5EF4-FFF2-40B4-BE49-F238E27FC236}">
              <a16:creationId xmlns:a16="http://schemas.microsoft.com/office/drawing/2014/main" id="{CDDBA0B1-7AC4-B73C-EE83-C6AF9A5E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0010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397</xdr:row>
      <xdr:rowOff>0</xdr:rowOff>
    </xdr:from>
    <xdr:to>
      <xdr:col>11</xdr:col>
      <xdr:colOff>238125</xdr:colOff>
      <xdr:row>398</xdr:row>
      <xdr:rowOff>38100</xdr:rowOff>
    </xdr:to>
    <xdr:pic>
      <xdr:nvPicPr>
        <xdr:cNvPr id="408" name="Picture 407" descr="rank 5">
          <a:extLst>
            <a:ext uri="{FF2B5EF4-FFF2-40B4-BE49-F238E27FC236}">
              <a16:creationId xmlns:a16="http://schemas.microsoft.com/office/drawing/2014/main" id="{7DA978A3-D7DE-4CB8-9590-E0187322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0210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398</xdr:row>
      <xdr:rowOff>0</xdr:rowOff>
    </xdr:from>
    <xdr:to>
      <xdr:col>11</xdr:col>
      <xdr:colOff>238125</xdr:colOff>
      <xdr:row>399</xdr:row>
      <xdr:rowOff>38100</xdr:rowOff>
    </xdr:to>
    <xdr:pic>
      <xdr:nvPicPr>
        <xdr:cNvPr id="409" name="Picture 408" descr="rank 5">
          <a:extLst>
            <a:ext uri="{FF2B5EF4-FFF2-40B4-BE49-F238E27FC236}">
              <a16:creationId xmlns:a16="http://schemas.microsoft.com/office/drawing/2014/main" id="{8E36FC03-5CC6-9964-0952-052C1FD3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0410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399</xdr:row>
      <xdr:rowOff>0</xdr:rowOff>
    </xdr:from>
    <xdr:to>
      <xdr:col>11</xdr:col>
      <xdr:colOff>238125</xdr:colOff>
      <xdr:row>400</xdr:row>
      <xdr:rowOff>38100</xdr:rowOff>
    </xdr:to>
    <xdr:pic>
      <xdr:nvPicPr>
        <xdr:cNvPr id="410" name="Picture 409" descr="rank 5">
          <a:extLst>
            <a:ext uri="{FF2B5EF4-FFF2-40B4-BE49-F238E27FC236}">
              <a16:creationId xmlns:a16="http://schemas.microsoft.com/office/drawing/2014/main" id="{EABFF673-4662-3DF2-9A89-40B2B188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0610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400</xdr:row>
      <xdr:rowOff>0</xdr:rowOff>
    </xdr:from>
    <xdr:to>
      <xdr:col>11</xdr:col>
      <xdr:colOff>238125</xdr:colOff>
      <xdr:row>401</xdr:row>
      <xdr:rowOff>38100</xdr:rowOff>
    </xdr:to>
    <xdr:pic>
      <xdr:nvPicPr>
        <xdr:cNvPr id="411" name="Picture 410" descr="rank 5">
          <a:extLst>
            <a:ext uri="{FF2B5EF4-FFF2-40B4-BE49-F238E27FC236}">
              <a16:creationId xmlns:a16="http://schemas.microsoft.com/office/drawing/2014/main" id="{4762AA11-A253-AA73-7653-D32AD0F4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0810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401</xdr:row>
      <xdr:rowOff>0</xdr:rowOff>
    </xdr:from>
    <xdr:to>
      <xdr:col>11</xdr:col>
      <xdr:colOff>238125</xdr:colOff>
      <xdr:row>402</xdr:row>
      <xdr:rowOff>38100</xdr:rowOff>
    </xdr:to>
    <xdr:pic>
      <xdr:nvPicPr>
        <xdr:cNvPr id="412" name="Picture 411" descr="rank 5">
          <a:extLst>
            <a:ext uri="{FF2B5EF4-FFF2-40B4-BE49-F238E27FC236}">
              <a16:creationId xmlns:a16="http://schemas.microsoft.com/office/drawing/2014/main" id="{5A34ADD9-EB3D-6A21-16F7-F07D57FA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10101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402</xdr:row>
      <xdr:rowOff>0</xdr:rowOff>
    </xdr:from>
    <xdr:to>
      <xdr:col>11</xdr:col>
      <xdr:colOff>238125</xdr:colOff>
      <xdr:row>403</xdr:row>
      <xdr:rowOff>38100</xdr:rowOff>
    </xdr:to>
    <xdr:pic>
      <xdr:nvPicPr>
        <xdr:cNvPr id="413" name="Picture 412" descr="rank 5">
          <a:extLst>
            <a:ext uri="{FF2B5EF4-FFF2-40B4-BE49-F238E27FC236}">
              <a16:creationId xmlns:a16="http://schemas.microsoft.com/office/drawing/2014/main" id="{6E6390B2-B9D4-D031-DD3F-066C9ED9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1210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403</xdr:row>
      <xdr:rowOff>0</xdr:rowOff>
    </xdr:from>
    <xdr:to>
      <xdr:col>11</xdr:col>
      <xdr:colOff>238125</xdr:colOff>
      <xdr:row>404</xdr:row>
      <xdr:rowOff>38100</xdr:rowOff>
    </xdr:to>
    <xdr:pic>
      <xdr:nvPicPr>
        <xdr:cNvPr id="414" name="Picture 413" descr="rank 5">
          <a:extLst>
            <a:ext uri="{FF2B5EF4-FFF2-40B4-BE49-F238E27FC236}">
              <a16:creationId xmlns:a16="http://schemas.microsoft.com/office/drawing/2014/main" id="{BF443520-62AD-C9B5-2157-640C760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1410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404</xdr:row>
      <xdr:rowOff>0</xdr:rowOff>
    </xdr:from>
    <xdr:to>
      <xdr:col>11</xdr:col>
      <xdr:colOff>238125</xdr:colOff>
      <xdr:row>405</xdr:row>
      <xdr:rowOff>38100</xdr:rowOff>
    </xdr:to>
    <xdr:pic>
      <xdr:nvPicPr>
        <xdr:cNvPr id="415" name="Picture 414" descr="rank 5">
          <a:extLst>
            <a:ext uri="{FF2B5EF4-FFF2-40B4-BE49-F238E27FC236}">
              <a16:creationId xmlns:a16="http://schemas.microsoft.com/office/drawing/2014/main" id="{76D02162-79BE-5A6E-9153-394C2B48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1610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405</xdr:row>
      <xdr:rowOff>0</xdr:rowOff>
    </xdr:from>
    <xdr:to>
      <xdr:col>11</xdr:col>
      <xdr:colOff>238125</xdr:colOff>
      <xdr:row>406</xdr:row>
      <xdr:rowOff>38100</xdr:rowOff>
    </xdr:to>
    <xdr:pic>
      <xdr:nvPicPr>
        <xdr:cNvPr id="416" name="Picture 415" descr="rank 5">
          <a:extLst>
            <a:ext uri="{FF2B5EF4-FFF2-40B4-BE49-F238E27FC236}">
              <a16:creationId xmlns:a16="http://schemas.microsoft.com/office/drawing/2014/main" id="{28581BB3-352A-F465-39B3-AAA5D75A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18102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406</xdr:row>
      <xdr:rowOff>0</xdr:rowOff>
    </xdr:from>
    <xdr:to>
      <xdr:col>11</xdr:col>
      <xdr:colOff>238125</xdr:colOff>
      <xdr:row>407</xdr:row>
      <xdr:rowOff>38100</xdr:rowOff>
    </xdr:to>
    <xdr:pic>
      <xdr:nvPicPr>
        <xdr:cNvPr id="417" name="Picture 416" descr="rank 5">
          <a:extLst>
            <a:ext uri="{FF2B5EF4-FFF2-40B4-BE49-F238E27FC236}">
              <a16:creationId xmlns:a16="http://schemas.microsoft.com/office/drawing/2014/main" id="{1F4E0E74-9341-4EC9-995B-DC10AB2F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2010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407</xdr:row>
      <xdr:rowOff>0</xdr:rowOff>
    </xdr:from>
    <xdr:to>
      <xdr:col>11</xdr:col>
      <xdr:colOff>238125</xdr:colOff>
      <xdr:row>408</xdr:row>
      <xdr:rowOff>38100</xdr:rowOff>
    </xdr:to>
    <xdr:pic>
      <xdr:nvPicPr>
        <xdr:cNvPr id="418" name="Picture 417" descr="rank 5">
          <a:extLst>
            <a:ext uri="{FF2B5EF4-FFF2-40B4-BE49-F238E27FC236}">
              <a16:creationId xmlns:a16="http://schemas.microsoft.com/office/drawing/2014/main" id="{FAB9F84F-6200-9AD5-A1B1-4512F939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2210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408</xdr:row>
      <xdr:rowOff>0</xdr:rowOff>
    </xdr:from>
    <xdr:to>
      <xdr:col>11</xdr:col>
      <xdr:colOff>238125</xdr:colOff>
      <xdr:row>409</xdr:row>
      <xdr:rowOff>38100</xdr:rowOff>
    </xdr:to>
    <xdr:pic>
      <xdr:nvPicPr>
        <xdr:cNvPr id="419" name="Picture 418" descr="rank 5">
          <a:extLst>
            <a:ext uri="{FF2B5EF4-FFF2-40B4-BE49-F238E27FC236}">
              <a16:creationId xmlns:a16="http://schemas.microsoft.com/office/drawing/2014/main" id="{F0466F4B-8AA8-1CC3-883E-94DD5A59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2410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409</xdr:row>
      <xdr:rowOff>0</xdr:rowOff>
    </xdr:from>
    <xdr:to>
      <xdr:col>11</xdr:col>
      <xdr:colOff>238125</xdr:colOff>
      <xdr:row>410</xdr:row>
      <xdr:rowOff>38100</xdr:rowOff>
    </xdr:to>
    <xdr:pic>
      <xdr:nvPicPr>
        <xdr:cNvPr id="420" name="Picture 419" descr="rank 5">
          <a:extLst>
            <a:ext uri="{FF2B5EF4-FFF2-40B4-BE49-F238E27FC236}">
              <a16:creationId xmlns:a16="http://schemas.microsoft.com/office/drawing/2014/main" id="{0E51D7F2-2811-D71A-47E9-92A9A806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2610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410</xdr:row>
      <xdr:rowOff>0</xdr:rowOff>
    </xdr:from>
    <xdr:to>
      <xdr:col>11</xdr:col>
      <xdr:colOff>238125</xdr:colOff>
      <xdr:row>411</xdr:row>
      <xdr:rowOff>38100</xdr:rowOff>
    </xdr:to>
    <xdr:pic>
      <xdr:nvPicPr>
        <xdr:cNvPr id="421" name="Picture 420" descr="rank 5">
          <a:extLst>
            <a:ext uri="{FF2B5EF4-FFF2-40B4-BE49-F238E27FC236}">
              <a16:creationId xmlns:a16="http://schemas.microsoft.com/office/drawing/2014/main" id="{505CE084-0519-1DD5-6016-BCA5BC06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2810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411</xdr:row>
      <xdr:rowOff>0</xdr:rowOff>
    </xdr:from>
    <xdr:to>
      <xdr:col>11</xdr:col>
      <xdr:colOff>238125</xdr:colOff>
      <xdr:row>412</xdr:row>
      <xdr:rowOff>38100</xdr:rowOff>
    </xdr:to>
    <xdr:pic>
      <xdr:nvPicPr>
        <xdr:cNvPr id="422" name="Picture 421" descr="rank 5">
          <a:extLst>
            <a:ext uri="{FF2B5EF4-FFF2-40B4-BE49-F238E27FC236}">
              <a16:creationId xmlns:a16="http://schemas.microsoft.com/office/drawing/2014/main" id="{727C43E5-202E-453E-ABA4-20E43BF0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3010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412</xdr:row>
      <xdr:rowOff>0</xdr:rowOff>
    </xdr:from>
    <xdr:to>
      <xdr:col>11</xdr:col>
      <xdr:colOff>238125</xdr:colOff>
      <xdr:row>413</xdr:row>
      <xdr:rowOff>38100</xdr:rowOff>
    </xdr:to>
    <xdr:pic>
      <xdr:nvPicPr>
        <xdr:cNvPr id="423" name="Picture 422" descr="rank 5">
          <a:extLst>
            <a:ext uri="{FF2B5EF4-FFF2-40B4-BE49-F238E27FC236}">
              <a16:creationId xmlns:a16="http://schemas.microsoft.com/office/drawing/2014/main" id="{AB450AC6-8312-AEEF-AF55-C00982FC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3210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413</xdr:row>
      <xdr:rowOff>0</xdr:rowOff>
    </xdr:from>
    <xdr:to>
      <xdr:col>11</xdr:col>
      <xdr:colOff>238125</xdr:colOff>
      <xdr:row>414</xdr:row>
      <xdr:rowOff>38100</xdr:rowOff>
    </xdr:to>
    <xdr:pic>
      <xdr:nvPicPr>
        <xdr:cNvPr id="424" name="Picture 423" descr="rank 5">
          <a:extLst>
            <a:ext uri="{FF2B5EF4-FFF2-40B4-BE49-F238E27FC236}">
              <a16:creationId xmlns:a16="http://schemas.microsoft.com/office/drawing/2014/main" id="{A60E29D0-724A-C364-7262-009D2368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3410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414</xdr:row>
      <xdr:rowOff>0</xdr:rowOff>
    </xdr:from>
    <xdr:to>
      <xdr:col>11</xdr:col>
      <xdr:colOff>238125</xdr:colOff>
      <xdr:row>415</xdr:row>
      <xdr:rowOff>38100</xdr:rowOff>
    </xdr:to>
    <xdr:pic>
      <xdr:nvPicPr>
        <xdr:cNvPr id="425" name="Picture 424" descr="rank 5">
          <a:extLst>
            <a:ext uri="{FF2B5EF4-FFF2-40B4-BE49-F238E27FC236}">
              <a16:creationId xmlns:a16="http://schemas.microsoft.com/office/drawing/2014/main" id="{71511792-10F5-B535-F79E-277207BE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3610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415</xdr:row>
      <xdr:rowOff>0</xdr:rowOff>
    </xdr:from>
    <xdr:to>
      <xdr:col>11</xdr:col>
      <xdr:colOff>238125</xdr:colOff>
      <xdr:row>416</xdr:row>
      <xdr:rowOff>38100</xdr:rowOff>
    </xdr:to>
    <xdr:pic>
      <xdr:nvPicPr>
        <xdr:cNvPr id="426" name="Picture 425" descr="rank 5">
          <a:extLst>
            <a:ext uri="{FF2B5EF4-FFF2-40B4-BE49-F238E27FC236}">
              <a16:creationId xmlns:a16="http://schemas.microsoft.com/office/drawing/2014/main" id="{0C297B5C-0AF4-76C0-AA06-52759878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3810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416</xdr:row>
      <xdr:rowOff>0</xdr:rowOff>
    </xdr:from>
    <xdr:to>
      <xdr:col>11</xdr:col>
      <xdr:colOff>238125</xdr:colOff>
      <xdr:row>417</xdr:row>
      <xdr:rowOff>38100</xdr:rowOff>
    </xdr:to>
    <xdr:pic>
      <xdr:nvPicPr>
        <xdr:cNvPr id="427" name="Picture 426" descr="rank 5">
          <a:extLst>
            <a:ext uri="{FF2B5EF4-FFF2-40B4-BE49-F238E27FC236}">
              <a16:creationId xmlns:a16="http://schemas.microsoft.com/office/drawing/2014/main" id="{AB0A388A-862F-81A8-C2FD-A3620270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4010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417</xdr:row>
      <xdr:rowOff>0</xdr:rowOff>
    </xdr:from>
    <xdr:to>
      <xdr:col>11</xdr:col>
      <xdr:colOff>238125</xdr:colOff>
      <xdr:row>418</xdr:row>
      <xdr:rowOff>38100</xdr:rowOff>
    </xdr:to>
    <xdr:pic>
      <xdr:nvPicPr>
        <xdr:cNvPr id="428" name="Picture 427" descr="rank 5">
          <a:extLst>
            <a:ext uri="{FF2B5EF4-FFF2-40B4-BE49-F238E27FC236}">
              <a16:creationId xmlns:a16="http://schemas.microsoft.com/office/drawing/2014/main" id="{E78E422C-84C8-1BC9-7C86-E69DACDA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4210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418</xdr:row>
      <xdr:rowOff>0</xdr:rowOff>
    </xdr:from>
    <xdr:to>
      <xdr:col>11</xdr:col>
      <xdr:colOff>238125</xdr:colOff>
      <xdr:row>419</xdr:row>
      <xdr:rowOff>38100</xdr:rowOff>
    </xdr:to>
    <xdr:pic>
      <xdr:nvPicPr>
        <xdr:cNvPr id="429" name="Picture 428" descr="rank 5">
          <a:extLst>
            <a:ext uri="{FF2B5EF4-FFF2-40B4-BE49-F238E27FC236}">
              <a16:creationId xmlns:a16="http://schemas.microsoft.com/office/drawing/2014/main" id="{9901A103-AC7E-B9BC-2375-5156AF5F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4410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419</xdr:row>
      <xdr:rowOff>0</xdr:rowOff>
    </xdr:from>
    <xdr:to>
      <xdr:col>11</xdr:col>
      <xdr:colOff>238125</xdr:colOff>
      <xdr:row>420</xdr:row>
      <xdr:rowOff>38100</xdr:rowOff>
    </xdr:to>
    <xdr:pic>
      <xdr:nvPicPr>
        <xdr:cNvPr id="430" name="Picture 429" descr="rank 5">
          <a:extLst>
            <a:ext uri="{FF2B5EF4-FFF2-40B4-BE49-F238E27FC236}">
              <a16:creationId xmlns:a16="http://schemas.microsoft.com/office/drawing/2014/main" id="{326F685E-07A8-B6E4-4E6F-00B87F09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4610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420</xdr:row>
      <xdr:rowOff>0</xdr:rowOff>
    </xdr:from>
    <xdr:to>
      <xdr:col>11</xdr:col>
      <xdr:colOff>238125</xdr:colOff>
      <xdr:row>421</xdr:row>
      <xdr:rowOff>38100</xdr:rowOff>
    </xdr:to>
    <xdr:pic>
      <xdr:nvPicPr>
        <xdr:cNvPr id="431" name="Picture 430" descr="rank 5">
          <a:extLst>
            <a:ext uri="{FF2B5EF4-FFF2-40B4-BE49-F238E27FC236}">
              <a16:creationId xmlns:a16="http://schemas.microsoft.com/office/drawing/2014/main" id="{0D7314EC-2496-41CD-C592-F76F024C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4810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421</xdr:row>
      <xdr:rowOff>0</xdr:rowOff>
    </xdr:from>
    <xdr:to>
      <xdr:col>11</xdr:col>
      <xdr:colOff>238125</xdr:colOff>
      <xdr:row>422</xdr:row>
      <xdr:rowOff>38100</xdr:rowOff>
    </xdr:to>
    <xdr:pic>
      <xdr:nvPicPr>
        <xdr:cNvPr id="432" name="Picture 431" descr="rank 5">
          <a:extLst>
            <a:ext uri="{FF2B5EF4-FFF2-40B4-BE49-F238E27FC236}">
              <a16:creationId xmlns:a16="http://schemas.microsoft.com/office/drawing/2014/main" id="{AE7756CD-02BF-391F-0B9C-64BD302F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5010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422</xdr:row>
      <xdr:rowOff>0</xdr:rowOff>
    </xdr:from>
    <xdr:to>
      <xdr:col>11</xdr:col>
      <xdr:colOff>238125</xdr:colOff>
      <xdr:row>423</xdr:row>
      <xdr:rowOff>38100</xdr:rowOff>
    </xdr:to>
    <xdr:pic>
      <xdr:nvPicPr>
        <xdr:cNvPr id="433" name="Picture 432" descr="rank 5">
          <a:extLst>
            <a:ext uri="{FF2B5EF4-FFF2-40B4-BE49-F238E27FC236}">
              <a16:creationId xmlns:a16="http://schemas.microsoft.com/office/drawing/2014/main" id="{D0BD1276-35DD-3B9D-03FB-FB806203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5210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423</xdr:row>
      <xdr:rowOff>0</xdr:rowOff>
    </xdr:from>
    <xdr:to>
      <xdr:col>11</xdr:col>
      <xdr:colOff>238125</xdr:colOff>
      <xdr:row>424</xdr:row>
      <xdr:rowOff>38100</xdr:rowOff>
    </xdr:to>
    <xdr:pic>
      <xdr:nvPicPr>
        <xdr:cNvPr id="434" name="Picture 433" descr="rank 5">
          <a:extLst>
            <a:ext uri="{FF2B5EF4-FFF2-40B4-BE49-F238E27FC236}">
              <a16:creationId xmlns:a16="http://schemas.microsoft.com/office/drawing/2014/main" id="{6616ED51-A83F-C303-4E8D-E24DD665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5410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424</xdr:row>
      <xdr:rowOff>0</xdr:rowOff>
    </xdr:from>
    <xdr:to>
      <xdr:col>11</xdr:col>
      <xdr:colOff>238125</xdr:colOff>
      <xdr:row>425</xdr:row>
      <xdr:rowOff>38100</xdr:rowOff>
    </xdr:to>
    <xdr:pic>
      <xdr:nvPicPr>
        <xdr:cNvPr id="435" name="Picture 434" descr="rank 5">
          <a:extLst>
            <a:ext uri="{FF2B5EF4-FFF2-40B4-BE49-F238E27FC236}">
              <a16:creationId xmlns:a16="http://schemas.microsoft.com/office/drawing/2014/main" id="{2B04C2B0-F396-A7D2-3BEC-9104FDF6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5610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425</xdr:row>
      <xdr:rowOff>0</xdr:rowOff>
    </xdr:from>
    <xdr:to>
      <xdr:col>11</xdr:col>
      <xdr:colOff>238125</xdr:colOff>
      <xdr:row>426</xdr:row>
      <xdr:rowOff>38100</xdr:rowOff>
    </xdr:to>
    <xdr:pic>
      <xdr:nvPicPr>
        <xdr:cNvPr id="436" name="Picture 435" descr="rank 5">
          <a:extLst>
            <a:ext uri="{FF2B5EF4-FFF2-40B4-BE49-F238E27FC236}">
              <a16:creationId xmlns:a16="http://schemas.microsoft.com/office/drawing/2014/main" id="{AC4BCF54-6614-52A4-0F68-DBECE53F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5810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426</xdr:row>
      <xdr:rowOff>0</xdr:rowOff>
    </xdr:from>
    <xdr:to>
      <xdr:col>11</xdr:col>
      <xdr:colOff>238125</xdr:colOff>
      <xdr:row>427</xdr:row>
      <xdr:rowOff>38100</xdr:rowOff>
    </xdr:to>
    <xdr:pic>
      <xdr:nvPicPr>
        <xdr:cNvPr id="437" name="Picture 436" descr="rank 5">
          <a:extLst>
            <a:ext uri="{FF2B5EF4-FFF2-40B4-BE49-F238E27FC236}">
              <a16:creationId xmlns:a16="http://schemas.microsoft.com/office/drawing/2014/main" id="{0A1B60E7-B060-A8FE-D42E-59234435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6010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238125</xdr:colOff>
      <xdr:row>428</xdr:row>
      <xdr:rowOff>38100</xdr:rowOff>
    </xdr:to>
    <xdr:pic>
      <xdr:nvPicPr>
        <xdr:cNvPr id="438" name="Picture 437" descr="rank 5">
          <a:extLst>
            <a:ext uri="{FF2B5EF4-FFF2-40B4-BE49-F238E27FC236}">
              <a16:creationId xmlns:a16="http://schemas.microsoft.com/office/drawing/2014/main" id="{82907CC2-FBBD-2870-04CE-6B27A64D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6210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428</xdr:row>
      <xdr:rowOff>0</xdr:rowOff>
    </xdr:from>
    <xdr:to>
      <xdr:col>11</xdr:col>
      <xdr:colOff>238125</xdr:colOff>
      <xdr:row>429</xdr:row>
      <xdr:rowOff>38100</xdr:rowOff>
    </xdr:to>
    <xdr:pic>
      <xdr:nvPicPr>
        <xdr:cNvPr id="439" name="Picture 438" descr="rank 5">
          <a:extLst>
            <a:ext uri="{FF2B5EF4-FFF2-40B4-BE49-F238E27FC236}">
              <a16:creationId xmlns:a16="http://schemas.microsoft.com/office/drawing/2014/main" id="{F5E320D8-4654-36E8-76E7-712A01BE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6410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429</xdr:row>
      <xdr:rowOff>0</xdr:rowOff>
    </xdr:from>
    <xdr:to>
      <xdr:col>11</xdr:col>
      <xdr:colOff>238125</xdr:colOff>
      <xdr:row>430</xdr:row>
      <xdr:rowOff>38100</xdr:rowOff>
    </xdr:to>
    <xdr:pic>
      <xdr:nvPicPr>
        <xdr:cNvPr id="440" name="Picture 439" descr="rank 5">
          <a:extLst>
            <a:ext uri="{FF2B5EF4-FFF2-40B4-BE49-F238E27FC236}">
              <a16:creationId xmlns:a16="http://schemas.microsoft.com/office/drawing/2014/main" id="{7A17A3FF-298C-8530-141D-2A02BA65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6610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430</xdr:row>
      <xdr:rowOff>0</xdr:rowOff>
    </xdr:from>
    <xdr:to>
      <xdr:col>11</xdr:col>
      <xdr:colOff>238125</xdr:colOff>
      <xdr:row>431</xdr:row>
      <xdr:rowOff>38100</xdr:rowOff>
    </xdr:to>
    <xdr:pic>
      <xdr:nvPicPr>
        <xdr:cNvPr id="441" name="Picture 440" descr="rank 5">
          <a:extLst>
            <a:ext uri="{FF2B5EF4-FFF2-40B4-BE49-F238E27FC236}">
              <a16:creationId xmlns:a16="http://schemas.microsoft.com/office/drawing/2014/main" id="{1EF6C2A7-8695-96A0-E598-3F18B79D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6810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431</xdr:row>
      <xdr:rowOff>0</xdr:rowOff>
    </xdr:from>
    <xdr:to>
      <xdr:col>11</xdr:col>
      <xdr:colOff>238125</xdr:colOff>
      <xdr:row>432</xdr:row>
      <xdr:rowOff>38100</xdr:rowOff>
    </xdr:to>
    <xdr:pic>
      <xdr:nvPicPr>
        <xdr:cNvPr id="442" name="Picture 441" descr="rank 5">
          <a:extLst>
            <a:ext uri="{FF2B5EF4-FFF2-40B4-BE49-F238E27FC236}">
              <a16:creationId xmlns:a16="http://schemas.microsoft.com/office/drawing/2014/main" id="{EF400023-8015-0703-F131-591C101D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7010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432</xdr:row>
      <xdr:rowOff>0</xdr:rowOff>
    </xdr:from>
    <xdr:to>
      <xdr:col>11</xdr:col>
      <xdr:colOff>238125</xdr:colOff>
      <xdr:row>433</xdr:row>
      <xdr:rowOff>38100</xdr:rowOff>
    </xdr:to>
    <xdr:pic>
      <xdr:nvPicPr>
        <xdr:cNvPr id="443" name="Picture 442" descr="rank 5">
          <a:extLst>
            <a:ext uri="{FF2B5EF4-FFF2-40B4-BE49-F238E27FC236}">
              <a16:creationId xmlns:a16="http://schemas.microsoft.com/office/drawing/2014/main" id="{FBFA26B6-6E2A-4336-F39A-CE8698B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7210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433</xdr:row>
      <xdr:rowOff>0</xdr:rowOff>
    </xdr:from>
    <xdr:to>
      <xdr:col>11</xdr:col>
      <xdr:colOff>238125</xdr:colOff>
      <xdr:row>434</xdr:row>
      <xdr:rowOff>38100</xdr:rowOff>
    </xdr:to>
    <xdr:pic>
      <xdr:nvPicPr>
        <xdr:cNvPr id="444" name="Picture 443" descr="rank 5">
          <a:extLst>
            <a:ext uri="{FF2B5EF4-FFF2-40B4-BE49-F238E27FC236}">
              <a16:creationId xmlns:a16="http://schemas.microsoft.com/office/drawing/2014/main" id="{4BD72122-B383-8695-0A2D-3E9C2288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7410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434</xdr:row>
      <xdr:rowOff>0</xdr:rowOff>
    </xdr:from>
    <xdr:to>
      <xdr:col>11</xdr:col>
      <xdr:colOff>238125</xdr:colOff>
      <xdr:row>435</xdr:row>
      <xdr:rowOff>38100</xdr:rowOff>
    </xdr:to>
    <xdr:pic>
      <xdr:nvPicPr>
        <xdr:cNvPr id="445" name="Picture 444" descr="rank 5">
          <a:extLst>
            <a:ext uri="{FF2B5EF4-FFF2-40B4-BE49-F238E27FC236}">
              <a16:creationId xmlns:a16="http://schemas.microsoft.com/office/drawing/2014/main" id="{7FC166A3-2D58-9D2E-AC85-B34BD3D5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87610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11</xdr:col>
      <xdr:colOff>238125</xdr:colOff>
      <xdr:row>5</xdr:row>
      <xdr:rowOff>38100</xdr:rowOff>
    </xdr:to>
    <xdr:pic>
      <xdr:nvPicPr>
        <xdr:cNvPr id="16" name="Picture 15" descr="rank 5">
          <a:extLst>
            <a:ext uri="{FF2B5EF4-FFF2-40B4-BE49-F238E27FC236}">
              <a16:creationId xmlns:a16="http://schemas.microsoft.com/office/drawing/2014/main" id="{A245FAC3-9053-18DB-6107-8E1A679D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09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238125</xdr:colOff>
      <xdr:row>6</xdr:row>
      <xdr:rowOff>38100</xdr:rowOff>
    </xdr:to>
    <xdr:pic>
      <xdr:nvPicPr>
        <xdr:cNvPr id="17" name="Picture 16" descr="rank 5">
          <a:extLst>
            <a:ext uri="{FF2B5EF4-FFF2-40B4-BE49-F238E27FC236}">
              <a16:creationId xmlns:a16="http://schemas.microsoft.com/office/drawing/2014/main" id="{30CC3364-6A02-2E39-DA8A-AD0D105A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62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238125</xdr:colOff>
      <xdr:row>7</xdr:row>
      <xdr:rowOff>38100</xdr:rowOff>
    </xdr:to>
    <xdr:pic>
      <xdr:nvPicPr>
        <xdr:cNvPr id="18" name="Picture 17" descr="rank 5">
          <a:extLst>
            <a:ext uri="{FF2B5EF4-FFF2-40B4-BE49-F238E27FC236}">
              <a16:creationId xmlns:a16="http://schemas.microsoft.com/office/drawing/2014/main" id="{D64DAFBA-7A23-53E7-FB82-3927FDA2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33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238125</xdr:colOff>
      <xdr:row>8</xdr:row>
      <xdr:rowOff>38100</xdr:rowOff>
    </xdr:to>
    <xdr:pic>
      <xdr:nvPicPr>
        <xdr:cNvPr id="19" name="Picture 18" descr="rank 5">
          <a:extLst>
            <a:ext uri="{FF2B5EF4-FFF2-40B4-BE49-F238E27FC236}">
              <a16:creationId xmlns:a16="http://schemas.microsoft.com/office/drawing/2014/main" id="{DD92636C-6C7B-32AB-0DEF-31E5A8BA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67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238125</xdr:colOff>
      <xdr:row>9</xdr:row>
      <xdr:rowOff>38100</xdr:rowOff>
    </xdr:to>
    <xdr:pic>
      <xdr:nvPicPr>
        <xdr:cNvPr id="20" name="Picture 19" descr="rank 5">
          <a:extLst>
            <a:ext uri="{FF2B5EF4-FFF2-40B4-BE49-F238E27FC236}">
              <a16:creationId xmlns:a16="http://schemas.microsoft.com/office/drawing/2014/main" id="{726206C3-2527-7B25-6973-98185E4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19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238125</xdr:colOff>
      <xdr:row>10</xdr:row>
      <xdr:rowOff>38100</xdr:rowOff>
    </xdr:to>
    <xdr:pic>
      <xdr:nvPicPr>
        <xdr:cNvPr id="21" name="Picture 20" descr="rank 5">
          <a:extLst>
            <a:ext uri="{FF2B5EF4-FFF2-40B4-BE49-F238E27FC236}">
              <a16:creationId xmlns:a16="http://schemas.microsoft.com/office/drawing/2014/main" id="{43BF9057-6B87-99AD-546E-FEB6008B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171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238125</xdr:colOff>
      <xdr:row>11</xdr:row>
      <xdr:rowOff>38100</xdr:rowOff>
    </xdr:to>
    <xdr:pic>
      <xdr:nvPicPr>
        <xdr:cNvPr id="22" name="Picture 21" descr="rank 5">
          <a:extLst>
            <a:ext uri="{FF2B5EF4-FFF2-40B4-BE49-F238E27FC236}">
              <a16:creationId xmlns:a16="http://schemas.microsoft.com/office/drawing/2014/main" id="{0122F37D-1F18-35CC-1228-A673A7D6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24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238125</xdr:colOff>
      <xdr:row>12</xdr:row>
      <xdr:rowOff>38100</xdr:rowOff>
    </xdr:to>
    <xdr:pic>
      <xdr:nvPicPr>
        <xdr:cNvPr id="23" name="Picture 22" descr="rank 5">
          <a:extLst>
            <a:ext uri="{FF2B5EF4-FFF2-40B4-BE49-F238E27FC236}">
              <a16:creationId xmlns:a16="http://schemas.microsoft.com/office/drawing/2014/main" id="{6B6D44A6-0B80-C283-D97B-7F5B94E3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457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238125</xdr:colOff>
      <xdr:row>13</xdr:row>
      <xdr:rowOff>38100</xdr:rowOff>
    </xdr:to>
    <xdr:pic>
      <xdr:nvPicPr>
        <xdr:cNvPr id="24" name="Picture 23" descr="rank 5">
          <a:extLst>
            <a:ext uri="{FF2B5EF4-FFF2-40B4-BE49-F238E27FC236}">
              <a16:creationId xmlns:a16="http://schemas.microsoft.com/office/drawing/2014/main" id="{70B10E4E-6625-D9EA-BD6C-B44D340E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010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238125</xdr:colOff>
      <xdr:row>14</xdr:row>
      <xdr:rowOff>38100</xdr:rowOff>
    </xdr:to>
    <xdr:pic>
      <xdr:nvPicPr>
        <xdr:cNvPr id="25" name="Picture 24" descr="rank 5">
          <a:extLst>
            <a:ext uri="{FF2B5EF4-FFF2-40B4-BE49-F238E27FC236}">
              <a16:creationId xmlns:a16="http://schemas.microsoft.com/office/drawing/2014/main" id="{4A57B22D-E0BD-E1EC-7C71-6E661F9C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743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238125</xdr:colOff>
      <xdr:row>15</xdr:row>
      <xdr:rowOff>38100</xdr:rowOff>
    </xdr:to>
    <xdr:pic>
      <xdr:nvPicPr>
        <xdr:cNvPr id="26" name="Picture 25" descr="rank 5">
          <a:extLst>
            <a:ext uri="{FF2B5EF4-FFF2-40B4-BE49-F238E27FC236}">
              <a16:creationId xmlns:a16="http://schemas.microsoft.com/office/drawing/2014/main" id="{35F57F93-DB9B-005B-5E27-2B90FF2F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115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238125</xdr:colOff>
      <xdr:row>16</xdr:row>
      <xdr:rowOff>38100</xdr:rowOff>
    </xdr:to>
    <xdr:pic>
      <xdr:nvPicPr>
        <xdr:cNvPr id="27" name="Picture 26" descr="rank 5">
          <a:extLst>
            <a:ext uri="{FF2B5EF4-FFF2-40B4-BE49-F238E27FC236}">
              <a16:creationId xmlns:a16="http://schemas.microsoft.com/office/drawing/2014/main" id="{2D709399-CC66-32C9-EBE1-CC38262B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7667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238125</xdr:colOff>
      <xdr:row>17</xdr:row>
      <xdr:rowOff>38100</xdr:rowOff>
    </xdr:to>
    <xdr:pic>
      <xdr:nvPicPr>
        <xdr:cNvPr id="28" name="Picture 27" descr="rank 5">
          <a:extLst>
            <a:ext uri="{FF2B5EF4-FFF2-40B4-BE49-F238E27FC236}">
              <a16:creationId xmlns:a16="http://schemas.microsoft.com/office/drawing/2014/main" id="{992388DD-BABA-CC0C-2B9D-C5539F25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220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238125</xdr:colOff>
      <xdr:row>18</xdr:row>
      <xdr:rowOff>38100</xdr:rowOff>
    </xdr:to>
    <xdr:pic>
      <xdr:nvPicPr>
        <xdr:cNvPr id="29" name="Picture 28" descr="rank 5">
          <a:extLst>
            <a:ext uri="{FF2B5EF4-FFF2-40B4-BE49-F238E27FC236}">
              <a16:creationId xmlns:a16="http://schemas.microsoft.com/office/drawing/2014/main" id="{A3940EE0-2A99-6B0E-84D5-ADC9FCBD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591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238125</xdr:colOff>
      <xdr:row>19</xdr:row>
      <xdr:rowOff>38100</xdr:rowOff>
    </xdr:to>
    <xdr:pic>
      <xdr:nvPicPr>
        <xdr:cNvPr id="30" name="Picture 29" descr="rank 5">
          <a:extLst>
            <a:ext uri="{FF2B5EF4-FFF2-40B4-BE49-F238E27FC236}">
              <a16:creationId xmlns:a16="http://schemas.microsoft.com/office/drawing/2014/main" id="{6728FB98-4703-A7AE-7138-D94B8EC7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144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238125</xdr:colOff>
      <xdr:row>20</xdr:row>
      <xdr:rowOff>38100</xdr:rowOff>
    </xdr:to>
    <xdr:pic>
      <xdr:nvPicPr>
        <xdr:cNvPr id="31" name="Picture 30" descr="rank 5">
          <a:extLst>
            <a:ext uri="{FF2B5EF4-FFF2-40B4-BE49-F238E27FC236}">
              <a16:creationId xmlns:a16="http://schemas.microsoft.com/office/drawing/2014/main" id="{71EFD6D8-58C4-2623-2B17-6B6D552B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9515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238125</xdr:colOff>
      <xdr:row>21</xdr:row>
      <xdr:rowOff>38100</xdr:rowOff>
    </xdr:to>
    <xdr:pic>
      <xdr:nvPicPr>
        <xdr:cNvPr id="32" name="Picture 31" descr="rank 5">
          <a:extLst>
            <a:ext uri="{FF2B5EF4-FFF2-40B4-BE49-F238E27FC236}">
              <a16:creationId xmlns:a16="http://schemas.microsoft.com/office/drawing/2014/main" id="{599C72C6-5A0B-31B1-854D-53849CBA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0067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238125</xdr:colOff>
      <xdr:row>22</xdr:row>
      <xdr:rowOff>38100</xdr:rowOff>
    </xdr:to>
    <xdr:pic>
      <xdr:nvPicPr>
        <xdr:cNvPr id="33" name="Picture 32" descr="rank 5">
          <a:extLst>
            <a:ext uri="{FF2B5EF4-FFF2-40B4-BE49-F238E27FC236}">
              <a16:creationId xmlns:a16="http://schemas.microsoft.com/office/drawing/2014/main" id="{6DCA1B81-3EF6-DE46-39CB-FCADB55F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0801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238125</xdr:colOff>
      <xdr:row>23</xdr:row>
      <xdr:rowOff>38100</xdr:rowOff>
    </xdr:to>
    <xdr:pic>
      <xdr:nvPicPr>
        <xdr:cNvPr id="34" name="Picture 33" descr="rank 5">
          <a:extLst>
            <a:ext uri="{FF2B5EF4-FFF2-40B4-BE49-F238E27FC236}">
              <a16:creationId xmlns:a16="http://schemas.microsoft.com/office/drawing/2014/main" id="{C490B8FD-3AE0-1E06-6BE8-C1908204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1715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11</xdr:col>
      <xdr:colOff>238125</xdr:colOff>
      <xdr:row>24</xdr:row>
      <xdr:rowOff>38100</xdr:rowOff>
    </xdr:to>
    <xdr:pic>
      <xdr:nvPicPr>
        <xdr:cNvPr id="35" name="Picture 34" descr="rank 5">
          <a:extLst>
            <a:ext uri="{FF2B5EF4-FFF2-40B4-BE49-F238E27FC236}">
              <a16:creationId xmlns:a16="http://schemas.microsoft.com/office/drawing/2014/main" id="{20C860F2-A0B1-48DC-6167-1146E89A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268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238125</xdr:colOff>
      <xdr:row>25</xdr:row>
      <xdr:rowOff>38100</xdr:rowOff>
    </xdr:to>
    <xdr:pic>
      <xdr:nvPicPr>
        <xdr:cNvPr id="36" name="Picture 35" descr="rank 5">
          <a:extLst>
            <a:ext uri="{FF2B5EF4-FFF2-40B4-BE49-F238E27FC236}">
              <a16:creationId xmlns:a16="http://schemas.microsoft.com/office/drawing/2014/main" id="{CAF0B94E-7649-126F-E957-3100BB30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182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238125</xdr:colOff>
      <xdr:row>26</xdr:row>
      <xdr:rowOff>38100</xdr:rowOff>
    </xdr:to>
    <xdr:pic>
      <xdr:nvPicPr>
        <xdr:cNvPr id="37" name="Picture 36" descr="rank 5">
          <a:extLst>
            <a:ext uri="{FF2B5EF4-FFF2-40B4-BE49-F238E27FC236}">
              <a16:creationId xmlns:a16="http://schemas.microsoft.com/office/drawing/2014/main" id="{48F49897-6BCC-A5C0-65CE-59DC979C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735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238125</xdr:colOff>
      <xdr:row>27</xdr:row>
      <xdr:rowOff>38100</xdr:rowOff>
    </xdr:to>
    <xdr:pic>
      <xdr:nvPicPr>
        <xdr:cNvPr id="38" name="Picture 37" descr="rank 5">
          <a:extLst>
            <a:ext uri="{FF2B5EF4-FFF2-40B4-BE49-F238E27FC236}">
              <a16:creationId xmlns:a16="http://schemas.microsoft.com/office/drawing/2014/main" id="{5DDAD06E-3485-F7F6-3091-50E34413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106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238125</xdr:colOff>
      <xdr:row>28</xdr:row>
      <xdr:rowOff>38100</xdr:rowOff>
    </xdr:to>
    <xdr:pic>
      <xdr:nvPicPr>
        <xdr:cNvPr id="39" name="Picture 38" descr="rank 5">
          <a:extLst>
            <a:ext uri="{FF2B5EF4-FFF2-40B4-BE49-F238E27FC236}">
              <a16:creationId xmlns:a16="http://schemas.microsoft.com/office/drawing/2014/main" id="{722EC2E3-1E66-1982-6077-BB032312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4658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238125</xdr:colOff>
      <xdr:row>29</xdr:row>
      <xdr:rowOff>38100</xdr:rowOff>
    </xdr:to>
    <xdr:pic>
      <xdr:nvPicPr>
        <xdr:cNvPr id="40" name="Picture 39" descr="rank 5">
          <a:extLst>
            <a:ext uri="{FF2B5EF4-FFF2-40B4-BE49-F238E27FC236}">
              <a16:creationId xmlns:a16="http://schemas.microsoft.com/office/drawing/2014/main" id="{CC274557-6E99-E3A5-B285-B60E25D4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392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238125</xdr:colOff>
      <xdr:row>30</xdr:row>
      <xdr:rowOff>38100</xdr:rowOff>
    </xdr:to>
    <xdr:pic>
      <xdr:nvPicPr>
        <xdr:cNvPr id="41" name="Picture 40" descr="rank 5">
          <a:extLst>
            <a:ext uri="{FF2B5EF4-FFF2-40B4-BE49-F238E27FC236}">
              <a16:creationId xmlns:a16="http://schemas.microsoft.com/office/drawing/2014/main" id="{CD2EDE6E-973E-D557-D1E9-53825B48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9448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30</xdr:row>
      <xdr:rowOff>0</xdr:rowOff>
    </xdr:from>
    <xdr:to>
      <xdr:col>11</xdr:col>
      <xdr:colOff>238125</xdr:colOff>
      <xdr:row>31</xdr:row>
      <xdr:rowOff>38100</xdr:rowOff>
    </xdr:to>
    <xdr:pic>
      <xdr:nvPicPr>
        <xdr:cNvPr id="42" name="Picture 41" descr="rank 5">
          <a:extLst>
            <a:ext uri="{FF2B5EF4-FFF2-40B4-BE49-F238E27FC236}">
              <a16:creationId xmlns:a16="http://schemas.microsoft.com/office/drawing/2014/main" id="{AD0E49C6-ED6F-4F45-641E-87AFF722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497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238125</xdr:colOff>
      <xdr:row>32</xdr:row>
      <xdr:rowOff>38100</xdr:rowOff>
    </xdr:to>
    <xdr:pic>
      <xdr:nvPicPr>
        <xdr:cNvPr id="43" name="Picture 42" descr="rank 5">
          <a:extLst>
            <a:ext uri="{FF2B5EF4-FFF2-40B4-BE49-F238E27FC236}">
              <a16:creationId xmlns:a16="http://schemas.microsoft.com/office/drawing/2014/main" id="{AF9607AB-A0AA-EF23-2266-BD6D39CB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868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238125</xdr:colOff>
      <xdr:row>33</xdr:row>
      <xdr:rowOff>38100</xdr:rowOff>
    </xdr:to>
    <xdr:pic>
      <xdr:nvPicPr>
        <xdr:cNvPr id="44" name="Picture 43" descr="rank 5">
          <a:extLst>
            <a:ext uri="{FF2B5EF4-FFF2-40B4-BE49-F238E27FC236}">
              <a16:creationId xmlns:a16="http://schemas.microsoft.com/office/drawing/2014/main" id="{6DA64C26-8570-9EE0-1AEE-A11EA4EC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602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238125</xdr:colOff>
      <xdr:row>34</xdr:row>
      <xdr:rowOff>38100</xdr:rowOff>
    </xdr:to>
    <xdr:pic>
      <xdr:nvPicPr>
        <xdr:cNvPr id="45" name="Picture 44" descr="rank 5">
          <a:extLst>
            <a:ext uri="{FF2B5EF4-FFF2-40B4-BE49-F238E27FC236}">
              <a16:creationId xmlns:a16="http://schemas.microsoft.com/office/drawing/2014/main" id="{4C9CACFC-8B67-1038-EECF-63C3DC7A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335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238125</xdr:colOff>
      <xdr:row>35</xdr:row>
      <xdr:rowOff>38100</xdr:rowOff>
    </xdr:to>
    <xdr:pic>
      <xdr:nvPicPr>
        <xdr:cNvPr id="46" name="Picture 45" descr="rank 5">
          <a:extLst>
            <a:ext uri="{FF2B5EF4-FFF2-40B4-BE49-F238E27FC236}">
              <a16:creationId xmlns:a16="http://schemas.microsoft.com/office/drawing/2014/main" id="{FDA5A3E5-16D7-DD53-94A5-F4412566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888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238125</xdr:colOff>
      <xdr:row>36</xdr:row>
      <xdr:rowOff>38100</xdr:rowOff>
    </xdr:to>
    <xdr:pic>
      <xdr:nvPicPr>
        <xdr:cNvPr id="47" name="Picture 46" descr="rank 5">
          <a:extLst>
            <a:ext uri="{FF2B5EF4-FFF2-40B4-BE49-F238E27FC236}">
              <a16:creationId xmlns:a16="http://schemas.microsoft.com/office/drawing/2014/main" id="{C3C549FE-7DBA-81E5-25CF-AA40E7F1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6215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238125</xdr:colOff>
      <xdr:row>37</xdr:row>
      <xdr:rowOff>38100</xdr:rowOff>
    </xdr:to>
    <xdr:pic>
      <xdr:nvPicPr>
        <xdr:cNvPr id="48" name="Picture 47" descr="rank 5">
          <a:extLst>
            <a:ext uri="{FF2B5EF4-FFF2-40B4-BE49-F238E27FC236}">
              <a16:creationId xmlns:a16="http://schemas.microsoft.com/office/drawing/2014/main" id="{B3AF4BA4-4D85-2F75-6221-4C1C9BB1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173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238125</xdr:colOff>
      <xdr:row>38</xdr:row>
      <xdr:rowOff>38100</xdr:rowOff>
    </xdr:to>
    <xdr:pic>
      <xdr:nvPicPr>
        <xdr:cNvPr id="49" name="Picture 48" descr="rank 5">
          <a:extLst>
            <a:ext uri="{FF2B5EF4-FFF2-40B4-BE49-F238E27FC236}">
              <a16:creationId xmlns:a16="http://schemas.microsoft.com/office/drawing/2014/main" id="{5009EFA2-AEE9-0931-E03B-6CB7B959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545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238125</xdr:colOff>
      <xdr:row>39</xdr:row>
      <xdr:rowOff>38100</xdr:rowOff>
    </xdr:to>
    <xdr:pic>
      <xdr:nvPicPr>
        <xdr:cNvPr id="50" name="Picture 49" descr="rank 5">
          <a:extLst>
            <a:ext uri="{FF2B5EF4-FFF2-40B4-BE49-F238E27FC236}">
              <a16:creationId xmlns:a16="http://schemas.microsoft.com/office/drawing/2014/main" id="{BE2EAB0A-4EDC-3665-31BD-B5323499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916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238125</xdr:colOff>
      <xdr:row>40</xdr:row>
      <xdr:rowOff>38100</xdr:rowOff>
    </xdr:to>
    <xdr:pic>
      <xdr:nvPicPr>
        <xdr:cNvPr id="51" name="Picture 50" descr="rank 5">
          <a:extLst>
            <a:ext uri="{FF2B5EF4-FFF2-40B4-BE49-F238E27FC236}">
              <a16:creationId xmlns:a16="http://schemas.microsoft.com/office/drawing/2014/main" id="{FBF27585-0030-A8EA-D365-17E073F2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288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238125</xdr:colOff>
      <xdr:row>41</xdr:row>
      <xdr:rowOff>38100</xdr:rowOff>
    </xdr:to>
    <xdr:pic>
      <xdr:nvPicPr>
        <xdr:cNvPr id="52" name="Picture 51" descr="rank 5">
          <a:extLst>
            <a:ext uri="{FF2B5EF4-FFF2-40B4-BE49-F238E27FC236}">
              <a16:creationId xmlns:a16="http://schemas.microsoft.com/office/drawing/2014/main" id="{3F9FA164-0282-8AE4-2D15-9FE993F5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021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238125</xdr:colOff>
      <xdr:row>42</xdr:row>
      <xdr:rowOff>38100</xdr:rowOff>
    </xdr:to>
    <xdr:pic>
      <xdr:nvPicPr>
        <xdr:cNvPr id="53" name="Picture 52" descr="rank 5">
          <a:extLst>
            <a:ext uri="{FF2B5EF4-FFF2-40B4-BE49-F238E27FC236}">
              <a16:creationId xmlns:a16="http://schemas.microsoft.com/office/drawing/2014/main" id="{05773ADB-924D-2B7C-74F5-0BA4D34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393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238125</xdr:colOff>
      <xdr:row>43</xdr:row>
      <xdr:rowOff>38100</xdr:rowOff>
    </xdr:to>
    <xdr:pic>
      <xdr:nvPicPr>
        <xdr:cNvPr id="54" name="Picture 53" descr="rank 5">
          <a:extLst>
            <a:ext uri="{FF2B5EF4-FFF2-40B4-BE49-F238E27FC236}">
              <a16:creationId xmlns:a16="http://schemas.microsoft.com/office/drawing/2014/main" id="{1C7067CA-A658-9578-8652-7F770F1D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945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238125</xdr:colOff>
      <xdr:row>44</xdr:row>
      <xdr:rowOff>38100</xdr:rowOff>
    </xdr:to>
    <xdr:pic>
      <xdr:nvPicPr>
        <xdr:cNvPr id="55" name="Picture 54" descr="rank 5">
          <a:extLst>
            <a:ext uri="{FF2B5EF4-FFF2-40B4-BE49-F238E27FC236}">
              <a16:creationId xmlns:a16="http://schemas.microsoft.com/office/drawing/2014/main" id="{E8EE5A2E-3007-B93D-7F88-97D35493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498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238125</xdr:colOff>
      <xdr:row>45</xdr:row>
      <xdr:rowOff>38100</xdr:rowOff>
    </xdr:to>
    <xdr:pic>
      <xdr:nvPicPr>
        <xdr:cNvPr id="56" name="Picture 55" descr="rank 5">
          <a:extLst>
            <a:ext uri="{FF2B5EF4-FFF2-40B4-BE49-F238E27FC236}">
              <a16:creationId xmlns:a16="http://schemas.microsoft.com/office/drawing/2014/main" id="{CAEFEB48-0637-7C9D-AED8-2CD87129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45935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238125</xdr:colOff>
      <xdr:row>46</xdr:row>
      <xdr:rowOff>38100</xdr:rowOff>
    </xdr:to>
    <xdr:pic>
      <xdr:nvPicPr>
        <xdr:cNvPr id="57" name="Picture 56" descr="rank 5">
          <a:extLst>
            <a:ext uri="{FF2B5EF4-FFF2-40B4-BE49-F238E27FC236}">
              <a16:creationId xmlns:a16="http://schemas.microsoft.com/office/drawing/2014/main" id="{1E731A2C-9E22-0C36-378A-ADE551F4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5326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238125</xdr:colOff>
      <xdr:row>47</xdr:row>
      <xdr:rowOff>38100</xdr:rowOff>
    </xdr:to>
    <xdr:pic>
      <xdr:nvPicPr>
        <xdr:cNvPr id="58" name="Picture 57" descr="rank 5">
          <a:extLst>
            <a:ext uri="{FF2B5EF4-FFF2-40B4-BE49-F238E27FC236}">
              <a16:creationId xmlns:a16="http://schemas.microsoft.com/office/drawing/2014/main" id="{7CA50DBF-0E9D-BC85-371F-5B8550C5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60604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238125</xdr:colOff>
      <xdr:row>48</xdr:row>
      <xdr:rowOff>38100</xdr:rowOff>
    </xdr:to>
    <xdr:pic>
      <xdr:nvPicPr>
        <xdr:cNvPr id="59" name="Picture 58" descr="rank 5">
          <a:extLst>
            <a:ext uri="{FF2B5EF4-FFF2-40B4-BE49-F238E27FC236}">
              <a16:creationId xmlns:a16="http://schemas.microsoft.com/office/drawing/2014/main" id="{AE391126-23AB-F6AB-D58B-2A365F2F3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6431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238125</xdr:colOff>
      <xdr:row>49</xdr:row>
      <xdr:rowOff>38100</xdr:rowOff>
    </xdr:to>
    <xdr:pic>
      <xdr:nvPicPr>
        <xdr:cNvPr id="60" name="Picture 59" descr="rank 5">
          <a:extLst>
            <a:ext uri="{FF2B5EF4-FFF2-40B4-BE49-F238E27FC236}">
              <a16:creationId xmlns:a16="http://schemas.microsoft.com/office/drawing/2014/main" id="{79A476C8-273E-7D08-1904-EF00A5B4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69843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238125</xdr:colOff>
      <xdr:row>50</xdr:row>
      <xdr:rowOff>38100</xdr:rowOff>
    </xdr:to>
    <xdr:pic>
      <xdr:nvPicPr>
        <xdr:cNvPr id="61" name="Picture 60" descr="rank 5">
          <a:extLst>
            <a:ext uri="{FF2B5EF4-FFF2-40B4-BE49-F238E27FC236}">
              <a16:creationId xmlns:a16="http://schemas.microsoft.com/office/drawing/2014/main" id="{EBCF17DF-768C-397C-81F0-919A5D46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7717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238125</xdr:colOff>
      <xdr:row>51</xdr:row>
      <xdr:rowOff>38100</xdr:rowOff>
    </xdr:to>
    <xdr:pic>
      <xdr:nvPicPr>
        <xdr:cNvPr id="62" name="Picture 61" descr="rank 5">
          <a:extLst>
            <a:ext uri="{FF2B5EF4-FFF2-40B4-BE49-F238E27FC236}">
              <a16:creationId xmlns:a16="http://schemas.microsoft.com/office/drawing/2014/main" id="{33F00223-34A6-651B-D723-DCE9F9AF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8451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238125</xdr:colOff>
      <xdr:row>52</xdr:row>
      <xdr:rowOff>38100</xdr:rowOff>
    </xdr:to>
    <xdr:pic>
      <xdr:nvPicPr>
        <xdr:cNvPr id="63" name="Picture 62" descr="rank 5">
          <a:extLst>
            <a:ext uri="{FF2B5EF4-FFF2-40B4-BE49-F238E27FC236}">
              <a16:creationId xmlns:a16="http://schemas.microsoft.com/office/drawing/2014/main" id="{5DEEFC5A-2757-9E57-4116-69D5683B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003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238125</xdr:colOff>
      <xdr:row>53</xdr:row>
      <xdr:rowOff>38100</xdr:rowOff>
    </xdr:to>
    <xdr:pic>
      <xdr:nvPicPr>
        <xdr:cNvPr id="64" name="Picture 63" descr="rank 5">
          <a:extLst>
            <a:ext uri="{FF2B5EF4-FFF2-40B4-BE49-F238E27FC236}">
              <a16:creationId xmlns:a16="http://schemas.microsoft.com/office/drawing/2014/main" id="{7C84680D-3E0C-AFEF-41CD-62A622FF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375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53</xdr:row>
      <xdr:rowOff>0</xdr:rowOff>
    </xdr:from>
    <xdr:to>
      <xdr:col>11</xdr:col>
      <xdr:colOff>238125</xdr:colOff>
      <xdr:row>54</xdr:row>
      <xdr:rowOff>38100</xdr:rowOff>
    </xdr:to>
    <xdr:pic>
      <xdr:nvPicPr>
        <xdr:cNvPr id="65" name="Picture 64" descr="rank 5">
          <a:extLst>
            <a:ext uri="{FF2B5EF4-FFF2-40B4-BE49-F238E27FC236}">
              <a16:creationId xmlns:a16="http://schemas.microsoft.com/office/drawing/2014/main" id="{D0A5ECA3-6AB9-1497-CE50-C22EA926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108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238125</xdr:colOff>
      <xdr:row>55</xdr:row>
      <xdr:rowOff>38100</xdr:rowOff>
    </xdr:to>
    <xdr:pic>
      <xdr:nvPicPr>
        <xdr:cNvPr id="66" name="Picture 65" descr="rank 5">
          <a:extLst>
            <a:ext uri="{FF2B5EF4-FFF2-40B4-BE49-F238E27FC236}">
              <a16:creationId xmlns:a16="http://schemas.microsoft.com/office/drawing/2014/main" id="{A7CA0C9F-A6DD-B781-FBE6-530C1AE7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06609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238125</xdr:colOff>
      <xdr:row>56</xdr:row>
      <xdr:rowOff>38100</xdr:rowOff>
    </xdr:to>
    <xdr:pic>
      <xdr:nvPicPr>
        <xdr:cNvPr id="67" name="Picture 66" descr="rank 5">
          <a:extLst>
            <a:ext uri="{FF2B5EF4-FFF2-40B4-BE49-F238E27FC236}">
              <a16:creationId xmlns:a16="http://schemas.microsoft.com/office/drawing/2014/main" id="{35AE1DF5-9AF9-D468-EAC1-C5A7C05B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1213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238125</xdr:colOff>
      <xdr:row>57</xdr:row>
      <xdr:rowOff>38100</xdr:rowOff>
    </xdr:to>
    <xdr:pic>
      <xdr:nvPicPr>
        <xdr:cNvPr id="68" name="Picture 67" descr="rank 5">
          <a:extLst>
            <a:ext uri="{FF2B5EF4-FFF2-40B4-BE49-F238E27FC236}">
              <a16:creationId xmlns:a16="http://schemas.microsoft.com/office/drawing/2014/main" id="{70BDCB3B-B8A1-2A79-D82D-CCA48B53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17658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238125</xdr:colOff>
      <xdr:row>58</xdr:row>
      <xdr:rowOff>38100</xdr:rowOff>
    </xdr:to>
    <xdr:pic>
      <xdr:nvPicPr>
        <xdr:cNvPr id="69" name="Picture 68" descr="rank 5">
          <a:extLst>
            <a:ext uri="{FF2B5EF4-FFF2-40B4-BE49-F238E27FC236}">
              <a16:creationId xmlns:a16="http://schemas.microsoft.com/office/drawing/2014/main" id="{C61134E6-068A-6074-AE91-1F80B8A0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4993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238125</xdr:colOff>
      <xdr:row>59</xdr:row>
      <xdr:rowOff>38100</xdr:rowOff>
    </xdr:to>
    <xdr:pic>
      <xdr:nvPicPr>
        <xdr:cNvPr id="70" name="Picture 69" descr="rank 5">
          <a:extLst>
            <a:ext uri="{FF2B5EF4-FFF2-40B4-BE49-F238E27FC236}">
              <a16:creationId xmlns:a16="http://schemas.microsoft.com/office/drawing/2014/main" id="{78B4EC55-0D4F-5434-5156-52B60CB2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0517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238125</xdr:colOff>
      <xdr:row>60</xdr:row>
      <xdr:rowOff>38100</xdr:rowOff>
    </xdr:to>
    <xdr:pic>
      <xdr:nvPicPr>
        <xdr:cNvPr id="71" name="Picture 70" descr="rank 5">
          <a:extLst>
            <a:ext uri="{FF2B5EF4-FFF2-40B4-BE49-F238E27FC236}">
              <a16:creationId xmlns:a16="http://schemas.microsoft.com/office/drawing/2014/main" id="{105AF0AD-6BB2-D1A6-1B5C-28EB913A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6042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238125</xdr:colOff>
      <xdr:row>61</xdr:row>
      <xdr:rowOff>38100</xdr:rowOff>
    </xdr:to>
    <xdr:pic>
      <xdr:nvPicPr>
        <xdr:cNvPr id="72" name="Picture 71" descr="rank 5">
          <a:extLst>
            <a:ext uri="{FF2B5EF4-FFF2-40B4-BE49-F238E27FC236}">
              <a16:creationId xmlns:a16="http://schemas.microsoft.com/office/drawing/2014/main" id="{92A4F99B-D0D0-B661-DB8A-68B26E66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4337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238125</xdr:colOff>
      <xdr:row>62</xdr:row>
      <xdr:rowOff>38100</xdr:rowOff>
    </xdr:to>
    <xdr:pic>
      <xdr:nvPicPr>
        <xdr:cNvPr id="73" name="Picture 72" descr="rank 5">
          <a:extLst>
            <a:ext uri="{FF2B5EF4-FFF2-40B4-BE49-F238E27FC236}">
              <a16:creationId xmlns:a16="http://schemas.microsoft.com/office/drawing/2014/main" id="{35FB94EF-CF48-7A7B-F767-7BCFD0B0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47091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238125</xdr:colOff>
      <xdr:row>63</xdr:row>
      <xdr:rowOff>38100</xdr:rowOff>
    </xdr:to>
    <xdr:pic>
      <xdr:nvPicPr>
        <xdr:cNvPr id="74" name="Picture 73" descr="rank 5">
          <a:extLst>
            <a:ext uri="{FF2B5EF4-FFF2-40B4-BE49-F238E27FC236}">
              <a16:creationId xmlns:a16="http://schemas.microsoft.com/office/drawing/2014/main" id="{82DFAF57-D03A-7A2A-3BE9-9D69A28B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0805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238125</xdr:colOff>
      <xdr:row>64</xdr:row>
      <xdr:rowOff>38100</xdr:rowOff>
    </xdr:to>
    <xdr:pic>
      <xdr:nvPicPr>
        <xdr:cNvPr id="75" name="Picture 74" descr="rank 5">
          <a:extLst>
            <a:ext uri="{FF2B5EF4-FFF2-40B4-BE49-F238E27FC236}">
              <a16:creationId xmlns:a16="http://schemas.microsoft.com/office/drawing/2014/main" id="{24E41C15-76FD-632D-C662-A7250F08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633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238125</xdr:colOff>
      <xdr:row>65</xdr:row>
      <xdr:rowOff>38100</xdr:rowOff>
    </xdr:to>
    <xdr:pic>
      <xdr:nvPicPr>
        <xdr:cNvPr id="76" name="Picture 75" descr="rank 5">
          <a:extLst>
            <a:ext uri="{FF2B5EF4-FFF2-40B4-BE49-F238E27FC236}">
              <a16:creationId xmlns:a16="http://schemas.microsoft.com/office/drawing/2014/main" id="{5AF92CC2-0E03-36B0-0215-76BF470D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1854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238125</xdr:colOff>
      <xdr:row>66</xdr:row>
      <xdr:rowOff>38100</xdr:rowOff>
    </xdr:to>
    <xdr:pic>
      <xdr:nvPicPr>
        <xdr:cNvPr id="77" name="Picture 76" descr="rank 5">
          <a:extLst>
            <a:ext uri="{FF2B5EF4-FFF2-40B4-BE49-F238E27FC236}">
              <a16:creationId xmlns:a16="http://schemas.microsoft.com/office/drawing/2014/main" id="{AD708EDD-DE52-9F07-40A1-A8A3BAA3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7379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238125</xdr:colOff>
      <xdr:row>67</xdr:row>
      <xdr:rowOff>38100</xdr:rowOff>
    </xdr:to>
    <xdr:pic>
      <xdr:nvPicPr>
        <xdr:cNvPr id="78" name="Picture 77" descr="rank 5">
          <a:extLst>
            <a:ext uri="{FF2B5EF4-FFF2-40B4-BE49-F238E27FC236}">
              <a16:creationId xmlns:a16="http://schemas.microsoft.com/office/drawing/2014/main" id="{B49F412B-AF7F-DB7D-C1E9-D9505553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290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238125</xdr:colOff>
      <xdr:row>68</xdr:row>
      <xdr:rowOff>38100</xdr:rowOff>
    </xdr:to>
    <xdr:pic>
      <xdr:nvPicPr>
        <xdr:cNvPr id="79" name="Picture 78" descr="rank 5">
          <a:extLst>
            <a:ext uri="{FF2B5EF4-FFF2-40B4-BE49-F238E27FC236}">
              <a16:creationId xmlns:a16="http://schemas.microsoft.com/office/drawing/2014/main" id="{6FBD54AE-9F1B-49C6-C46B-E63ABA36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8428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238125</xdr:colOff>
      <xdr:row>69</xdr:row>
      <xdr:rowOff>38100</xdr:rowOff>
    </xdr:to>
    <xdr:pic>
      <xdr:nvPicPr>
        <xdr:cNvPr id="80" name="Picture 79" descr="rank 5">
          <a:extLst>
            <a:ext uri="{FF2B5EF4-FFF2-40B4-BE49-F238E27FC236}">
              <a16:creationId xmlns:a16="http://schemas.microsoft.com/office/drawing/2014/main" id="{83AD217B-74CB-1419-4FD4-025B4DAE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395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238125</xdr:colOff>
      <xdr:row>70</xdr:row>
      <xdr:rowOff>38100</xdr:rowOff>
    </xdr:to>
    <xdr:pic>
      <xdr:nvPicPr>
        <xdr:cNvPr id="81" name="Picture 80" descr="rank 5">
          <a:extLst>
            <a:ext uri="{FF2B5EF4-FFF2-40B4-BE49-F238E27FC236}">
              <a16:creationId xmlns:a16="http://schemas.microsoft.com/office/drawing/2014/main" id="{EEF6ABA0-DD16-AA1C-570F-DE7E10A3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947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238125</xdr:colOff>
      <xdr:row>71</xdr:row>
      <xdr:rowOff>38100</xdr:rowOff>
    </xdr:to>
    <xdr:pic>
      <xdr:nvPicPr>
        <xdr:cNvPr id="82" name="Picture 81" descr="rank 5">
          <a:extLst>
            <a:ext uri="{FF2B5EF4-FFF2-40B4-BE49-F238E27FC236}">
              <a16:creationId xmlns:a16="http://schemas.microsoft.com/office/drawing/2014/main" id="{602E6880-F615-5BE2-30F4-F95FD694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9500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238125</xdr:colOff>
      <xdr:row>72</xdr:row>
      <xdr:rowOff>38100</xdr:rowOff>
    </xdr:to>
    <xdr:pic>
      <xdr:nvPicPr>
        <xdr:cNvPr id="83" name="Picture 82" descr="rank 5">
          <a:extLst>
            <a:ext uri="{FF2B5EF4-FFF2-40B4-BE49-F238E27FC236}">
              <a16:creationId xmlns:a16="http://schemas.microsoft.com/office/drawing/2014/main" id="{421787B8-F054-53C0-9ADA-BBF149AE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00526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72</xdr:row>
      <xdr:rowOff>0</xdr:rowOff>
    </xdr:from>
    <xdr:to>
      <xdr:col>11</xdr:col>
      <xdr:colOff>238125</xdr:colOff>
      <xdr:row>73</xdr:row>
      <xdr:rowOff>38100</xdr:rowOff>
    </xdr:to>
    <xdr:pic>
      <xdr:nvPicPr>
        <xdr:cNvPr id="84" name="Picture 83" descr="rank 5">
          <a:extLst>
            <a:ext uri="{FF2B5EF4-FFF2-40B4-BE49-F238E27FC236}">
              <a16:creationId xmlns:a16="http://schemas.microsoft.com/office/drawing/2014/main" id="{07F54831-A8AC-3EBC-C7C6-4E611902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0605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73</xdr:row>
      <xdr:rowOff>0</xdr:rowOff>
    </xdr:from>
    <xdr:to>
      <xdr:col>11</xdr:col>
      <xdr:colOff>238125</xdr:colOff>
      <xdr:row>74</xdr:row>
      <xdr:rowOff>38100</xdr:rowOff>
    </xdr:to>
    <xdr:pic>
      <xdr:nvPicPr>
        <xdr:cNvPr id="85" name="Picture 84" descr="rank 5">
          <a:extLst>
            <a:ext uri="{FF2B5EF4-FFF2-40B4-BE49-F238E27FC236}">
              <a16:creationId xmlns:a16="http://schemas.microsoft.com/office/drawing/2014/main" id="{CE1DD6FE-5AD5-AF2B-00D5-C9907FDD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1157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238125</xdr:colOff>
      <xdr:row>75</xdr:row>
      <xdr:rowOff>38100</xdr:rowOff>
    </xdr:to>
    <xdr:pic>
      <xdr:nvPicPr>
        <xdr:cNvPr id="86" name="Picture 85" descr="rank 5">
          <a:extLst>
            <a:ext uri="{FF2B5EF4-FFF2-40B4-BE49-F238E27FC236}">
              <a16:creationId xmlns:a16="http://schemas.microsoft.com/office/drawing/2014/main" id="{88EDD06A-C21A-E45E-15B8-5FBB393E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15290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238125</xdr:colOff>
      <xdr:row>76</xdr:row>
      <xdr:rowOff>38100</xdr:rowOff>
    </xdr:to>
    <xdr:pic>
      <xdr:nvPicPr>
        <xdr:cNvPr id="87" name="Picture 86" descr="rank 5">
          <a:extLst>
            <a:ext uri="{FF2B5EF4-FFF2-40B4-BE49-F238E27FC236}">
              <a16:creationId xmlns:a16="http://schemas.microsoft.com/office/drawing/2014/main" id="{5DAE7B4E-D479-50AC-624E-8B8370A9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081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238125</xdr:colOff>
      <xdr:row>77</xdr:row>
      <xdr:rowOff>38100</xdr:rowOff>
    </xdr:to>
    <xdr:pic>
      <xdr:nvPicPr>
        <xdr:cNvPr id="88" name="Picture 87" descr="rank 5">
          <a:extLst>
            <a:ext uri="{FF2B5EF4-FFF2-40B4-BE49-F238E27FC236}">
              <a16:creationId xmlns:a16="http://schemas.microsoft.com/office/drawing/2014/main" id="{FE53AA21-EBAB-B618-EDA7-76D4D9D1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2633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238125</xdr:colOff>
      <xdr:row>78</xdr:row>
      <xdr:rowOff>38100</xdr:rowOff>
    </xdr:to>
    <xdr:pic>
      <xdr:nvPicPr>
        <xdr:cNvPr id="89" name="Picture 88" descr="rank 5">
          <a:extLst>
            <a:ext uri="{FF2B5EF4-FFF2-40B4-BE49-F238E27FC236}">
              <a16:creationId xmlns:a16="http://schemas.microsoft.com/office/drawing/2014/main" id="{1C06AAD8-D2A4-4F83-ADEB-4B1F2865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0053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238125</xdr:colOff>
      <xdr:row>79</xdr:row>
      <xdr:rowOff>38100</xdr:rowOff>
    </xdr:to>
    <xdr:pic>
      <xdr:nvPicPr>
        <xdr:cNvPr id="90" name="Picture 89" descr="rank 5">
          <a:extLst>
            <a:ext uri="{FF2B5EF4-FFF2-40B4-BE49-F238E27FC236}">
              <a16:creationId xmlns:a16="http://schemas.microsoft.com/office/drawing/2014/main" id="{13ED6012-1F7A-7219-EF63-656B2833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3738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79</xdr:row>
      <xdr:rowOff>0</xdr:rowOff>
    </xdr:from>
    <xdr:to>
      <xdr:col>11</xdr:col>
      <xdr:colOff>238125</xdr:colOff>
      <xdr:row>80</xdr:row>
      <xdr:rowOff>38100</xdr:rowOff>
    </xdr:to>
    <xdr:pic>
      <xdr:nvPicPr>
        <xdr:cNvPr id="91" name="Picture 90" descr="rank 5">
          <a:extLst>
            <a:ext uri="{FF2B5EF4-FFF2-40B4-BE49-F238E27FC236}">
              <a16:creationId xmlns:a16="http://schemas.microsoft.com/office/drawing/2014/main" id="{902B9CB8-8066-F725-8B3C-AB83BD32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4291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80</xdr:row>
      <xdr:rowOff>0</xdr:rowOff>
    </xdr:from>
    <xdr:to>
      <xdr:col>11</xdr:col>
      <xdr:colOff>238125</xdr:colOff>
      <xdr:row>81</xdr:row>
      <xdr:rowOff>38100</xdr:rowOff>
    </xdr:to>
    <xdr:pic>
      <xdr:nvPicPr>
        <xdr:cNvPr id="92" name="Picture 91" descr="rank 5">
          <a:extLst>
            <a:ext uri="{FF2B5EF4-FFF2-40B4-BE49-F238E27FC236}">
              <a16:creationId xmlns:a16="http://schemas.microsoft.com/office/drawing/2014/main" id="{BF7D8049-0539-CFAA-F95C-D6F3B2E1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46627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238125</xdr:colOff>
      <xdr:row>82</xdr:row>
      <xdr:rowOff>38100</xdr:rowOff>
    </xdr:to>
    <xdr:pic>
      <xdr:nvPicPr>
        <xdr:cNvPr id="93" name="Picture 92" descr="rank 5">
          <a:extLst>
            <a:ext uri="{FF2B5EF4-FFF2-40B4-BE49-F238E27FC236}">
              <a16:creationId xmlns:a16="http://schemas.microsoft.com/office/drawing/2014/main" id="{2CFA9592-A036-30E0-82A9-A7211790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52151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238125</xdr:colOff>
      <xdr:row>83</xdr:row>
      <xdr:rowOff>38100</xdr:rowOff>
    </xdr:to>
    <xdr:pic>
      <xdr:nvPicPr>
        <xdr:cNvPr id="94" name="Picture 93" descr="rank 5">
          <a:extLst>
            <a:ext uri="{FF2B5EF4-FFF2-40B4-BE49-F238E27FC236}">
              <a16:creationId xmlns:a16="http://schemas.microsoft.com/office/drawing/2014/main" id="{3C693A7B-A589-2EB5-17CE-6B3B3ACA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5586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238125</xdr:colOff>
      <xdr:row>84</xdr:row>
      <xdr:rowOff>38100</xdr:rowOff>
    </xdr:to>
    <xdr:pic>
      <xdr:nvPicPr>
        <xdr:cNvPr id="95" name="Picture 94" descr="rank 5">
          <a:extLst>
            <a:ext uri="{FF2B5EF4-FFF2-40B4-BE49-F238E27FC236}">
              <a16:creationId xmlns:a16="http://schemas.microsoft.com/office/drawing/2014/main" id="{525C92D6-38A2-48A1-4D65-8EC7707B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59581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84</xdr:row>
      <xdr:rowOff>0</xdr:rowOff>
    </xdr:from>
    <xdr:to>
      <xdr:col>11</xdr:col>
      <xdr:colOff>238125</xdr:colOff>
      <xdr:row>85</xdr:row>
      <xdr:rowOff>38100</xdr:rowOff>
    </xdr:to>
    <xdr:pic>
      <xdr:nvPicPr>
        <xdr:cNvPr id="96" name="Picture 95" descr="rank 5">
          <a:extLst>
            <a:ext uri="{FF2B5EF4-FFF2-40B4-BE49-F238E27FC236}">
              <a16:creationId xmlns:a16="http://schemas.microsoft.com/office/drawing/2014/main" id="{4292BC74-04F9-54F5-A297-1F143561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6329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238125</xdr:colOff>
      <xdr:row>86</xdr:row>
      <xdr:rowOff>38100</xdr:rowOff>
    </xdr:to>
    <xdr:pic>
      <xdr:nvPicPr>
        <xdr:cNvPr id="97" name="Picture 96" descr="rank 5">
          <a:extLst>
            <a:ext uri="{FF2B5EF4-FFF2-40B4-BE49-F238E27FC236}">
              <a16:creationId xmlns:a16="http://schemas.microsoft.com/office/drawing/2014/main" id="{409F75AB-55FC-E419-E178-657AC75D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6710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86</xdr:row>
      <xdr:rowOff>0</xdr:rowOff>
    </xdr:from>
    <xdr:to>
      <xdr:col>11</xdr:col>
      <xdr:colOff>238125</xdr:colOff>
      <xdr:row>87</xdr:row>
      <xdr:rowOff>38100</xdr:rowOff>
    </xdr:to>
    <xdr:pic>
      <xdr:nvPicPr>
        <xdr:cNvPr id="98" name="Picture 97" descr="rank 5">
          <a:extLst>
            <a:ext uri="{FF2B5EF4-FFF2-40B4-BE49-F238E27FC236}">
              <a16:creationId xmlns:a16="http://schemas.microsoft.com/office/drawing/2014/main" id="{4C6B3BB4-3FBE-9526-5D31-351AEDD3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0820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87</xdr:row>
      <xdr:rowOff>0</xdr:rowOff>
    </xdr:from>
    <xdr:to>
      <xdr:col>11</xdr:col>
      <xdr:colOff>238125</xdr:colOff>
      <xdr:row>88</xdr:row>
      <xdr:rowOff>38100</xdr:rowOff>
    </xdr:to>
    <xdr:pic>
      <xdr:nvPicPr>
        <xdr:cNvPr id="99" name="Picture 98" descr="rank 5">
          <a:extLst>
            <a:ext uri="{FF2B5EF4-FFF2-40B4-BE49-F238E27FC236}">
              <a16:creationId xmlns:a16="http://schemas.microsoft.com/office/drawing/2014/main" id="{2F041650-871A-89C5-FAE3-647AA37F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345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238125</xdr:colOff>
      <xdr:row>89</xdr:row>
      <xdr:rowOff>38100</xdr:rowOff>
    </xdr:to>
    <xdr:pic>
      <xdr:nvPicPr>
        <xdr:cNvPr id="100" name="Picture 99" descr="rank 5">
          <a:extLst>
            <a:ext uri="{FF2B5EF4-FFF2-40B4-BE49-F238E27FC236}">
              <a16:creationId xmlns:a16="http://schemas.microsoft.com/office/drawing/2014/main" id="{3F9B2E0B-F12B-B071-5C84-64759471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83679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89</xdr:row>
      <xdr:rowOff>0</xdr:rowOff>
    </xdr:from>
    <xdr:to>
      <xdr:col>11</xdr:col>
      <xdr:colOff>238125</xdr:colOff>
      <xdr:row>90</xdr:row>
      <xdr:rowOff>38100</xdr:rowOff>
    </xdr:to>
    <xdr:pic>
      <xdr:nvPicPr>
        <xdr:cNvPr id="101" name="Picture 100" descr="rank 5">
          <a:extLst>
            <a:ext uri="{FF2B5EF4-FFF2-40B4-BE49-F238E27FC236}">
              <a16:creationId xmlns:a16="http://schemas.microsoft.com/office/drawing/2014/main" id="{BE4D65BF-BDA9-0E37-C2A6-4DC9EC83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87394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90</xdr:row>
      <xdr:rowOff>0</xdr:rowOff>
    </xdr:from>
    <xdr:to>
      <xdr:col>11</xdr:col>
      <xdr:colOff>238125</xdr:colOff>
      <xdr:row>91</xdr:row>
      <xdr:rowOff>38100</xdr:rowOff>
    </xdr:to>
    <xdr:pic>
      <xdr:nvPicPr>
        <xdr:cNvPr id="102" name="Picture 101" descr="rank 5">
          <a:extLst>
            <a:ext uri="{FF2B5EF4-FFF2-40B4-BE49-F238E27FC236}">
              <a16:creationId xmlns:a16="http://schemas.microsoft.com/office/drawing/2014/main" id="{F7FB9360-46AB-F010-5EA0-5CCDB1B1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9110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91</xdr:row>
      <xdr:rowOff>0</xdr:rowOff>
    </xdr:from>
    <xdr:to>
      <xdr:col>11</xdr:col>
      <xdr:colOff>238125</xdr:colOff>
      <xdr:row>92</xdr:row>
      <xdr:rowOff>38100</xdr:rowOff>
    </xdr:to>
    <xdr:pic>
      <xdr:nvPicPr>
        <xdr:cNvPr id="103" name="Picture 102" descr="rank 5">
          <a:extLst>
            <a:ext uri="{FF2B5EF4-FFF2-40B4-BE49-F238E27FC236}">
              <a16:creationId xmlns:a16="http://schemas.microsoft.com/office/drawing/2014/main" id="{932086A5-8D50-7D2E-44E3-59C0F055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9663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92</xdr:row>
      <xdr:rowOff>0</xdr:rowOff>
    </xdr:from>
    <xdr:to>
      <xdr:col>11</xdr:col>
      <xdr:colOff>238125</xdr:colOff>
      <xdr:row>93</xdr:row>
      <xdr:rowOff>38100</xdr:rowOff>
    </xdr:to>
    <xdr:pic>
      <xdr:nvPicPr>
        <xdr:cNvPr id="104" name="Picture 103" descr="rank 5">
          <a:extLst>
            <a:ext uri="{FF2B5EF4-FFF2-40B4-BE49-F238E27FC236}">
              <a16:creationId xmlns:a16="http://schemas.microsoft.com/office/drawing/2014/main" id="{A756F9EC-3E34-42CC-132F-AD9DE9FB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2158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93</xdr:row>
      <xdr:rowOff>0</xdr:rowOff>
    </xdr:from>
    <xdr:to>
      <xdr:col>11</xdr:col>
      <xdr:colOff>238125</xdr:colOff>
      <xdr:row>94</xdr:row>
      <xdr:rowOff>38100</xdr:rowOff>
    </xdr:to>
    <xdr:pic>
      <xdr:nvPicPr>
        <xdr:cNvPr id="105" name="Picture 104" descr="rank 5">
          <a:extLst>
            <a:ext uri="{FF2B5EF4-FFF2-40B4-BE49-F238E27FC236}">
              <a16:creationId xmlns:a16="http://schemas.microsoft.com/office/drawing/2014/main" id="{C73BF445-E460-DC30-E026-D75DADB6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05872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238125</xdr:colOff>
      <xdr:row>95</xdr:row>
      <xdr:rowOff>38100</xdr:rowOff>
    </xdr:to>
    <xdr:pic>
      <xdr:nvPicPr>
        <xdr:cNvPr id="106" name="Picture 105" descr="rank 5">
          <a:extLst>
            <a:ext uri="{FF2B5EF4-FFF2-40B4-BE49-F238E27FC236}">
              <a16:creationId xmlns:a16="http://schemas.microsoft.com/office/drawing/2014/main" id="{376F68A7-4432-F454-CA3D-C6337107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320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238125</xdr:colOff>
      <xdr:row>96</xdr:row>
      <xdr:rowOff>38100</xdr:rowOff>
    </xdr:to>
    <xdr:pic>
      <xdr:nvPicPr>
        <xdr:cNvPr id="107" name="Picture 106" descr="rank 5">
          <a:extLst>
            <a:ext uri="{FF2B5EF4-FFF2-40B4-BE49-F238E27FC236}">
              <a16:creationId xmlns:a16="http://schemas.microsoft.com/office/drawing/2014/main" id="{78B735A6-3FEC-1F2B-3CCB-4A6B5522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18731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96</xdr:row>
      <xdr:rowOff>0</xdr:rowOff>
    </xdr:from>
    <xdr:to>
      <xdr:col>11</xdr:col>
      <xdr:colOff>238125</xdr:colOff>
      <xdr:row>97</xdr:row>
      <xdr:rowOff>38100</xdr:rowOff>
    </xdr:to>
    <xdr:pic>
      <xdr:nvPicPr>
        <xdr:cNvPr id="108" name="Picture 107" descr="rank 5">
          <a:extLst>
            <a:ext uri="{FF2B5EF4-FFF2-40B4-BE49-F238E27FC236}">
              <a16:creationId xmlns:a16="http://schemas.microsoft.com/office/drawing/2014/main" id="{7C09D4F2-99C9-19D8-8624-338FE428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2425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97</xdr:row>
      <xdr:rowOff>0</xdr:rowOff>
    </xdr:from>
    <xdr:to>
      <xdr:col>11</xdr:col>
      <xdr:colOff>238125</xdr:colOff>
      <xdr:row>98</xdr:row>
      <xdr:rowOff>38100</xdr:rowOff>
    </xdr:to>
    <xdr:pic>
      <xdr:nvPicPr>
        <xdr:cNvPr id="109" name="Picture 108" descr="rank 5">
          <a:extLst>
            <a:ext uri="{FF2B5EF4-FFF2-40B4-BE49-F238E27FC236}">
              <a16:creationId xmlns:a16="http://schemas.microsoft.com/office/drawing/2014/main" id="{E7198779-878A-0A08-FC8E-462F840E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315902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98</xdr:row>
      <xdr:rowOff>0</xdr:rowOff>
    </xdr:from>
    <xdr:to>
      <xdr:col>11</xdr:col>
      <xdr:colOff>238125</xdr:colOff>
      <xdr:row>99</xdr:row>
      <xdr:rowOff>38100</xdr:rowOff>
    </xdr:to>
    <xdr:pic>
      <xdr:nvPicPr>
        <xdr:cNvPr id="110" name="Picture 109" descr="rank 5">
          <a:extLst>
            <a:ext uri="{FF2B5EF4-FFF2-40B4-BE49-F238E27FC236}">
              <a16:creationId xmlns:a16="http://schemas.microsoft.com/office/drawing/2014/main" id="{3364AC36-4EF1-E066-0AE8-18C0FDD1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3892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99</xdr:row>
      <xdr:rowOff>0</xdr:rowOff>
    </xdr:from>
    <xdr:to>
      <xdr:col>11</xdr:col>
      <xdr:colOff>238125</xdr:colOff>
      <xdr:row>100</xdr:row>
      <xdr:rowOff>38100</xdr:rowOff>
    </xdr:to>
    <xdr:pic>
      <xdr:nvPicPr>
        <xdr:cNvPr id="111" name="Picture 110" descr="rank 5">
          <a:extLst>
            <a:ext uri="{FF2B5EF4-FFF2-40B4-BE49-F238E27FC236}">
              <a16:creationId xmlns:a16="http://schemas.microsoft.com/office/drawing/2014/main" id="{42233194-CD2B-1B24-112F-B2BDD895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44449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238125</xdr:colOff>
      <xdr:row>101</xdr:row>
      <xdr:rowOff>38100</xdr:rowOff>
    </xdr:to>
    <xdr:pic>
      <xdr:nvPicPr>
        <xdr:cNvPr id="112" name="Picture 111" descr="rank 5">
          <a:extLst>
            <a:ext uri="{FF2B5EF4-FFF2-40B4-BE49-F238E27FC236}">
              <a16:creationId xmlns:a16="http://schemas.microsoft.com/office/drawing/2014/main" id="{3067BBCB-6D6F-BD2A-0E9C-3CDB1171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49973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101</xdr:row>
      <xdr:rowOff>0</xdr:rowOff>
    </xdr:from>
    <xdr:to>
      <xdr:col>11</xdr:col>
      <xdr:colOff>238125</xdr:colOff>
      <xdr:row>102</xdr:row>
      <xdr:rowOff>38100</xdr:rowOff>
    </xdr:to>
    <xdr:pic>
      <xdr:nvPicPr>
        <xdr:cNvPr id="113" name="Picture 112" descr="rank 5">
          <a:extLst>
            <a:ext uri="{FF2B5EF4-FFF2-40B4-BE49-F238E27FC236}">
              <a16:creationId xmlns:a16="http://schemas.microsoft.com/office/drawing/2014/main" id="{769880A8-2B29-3093-D104-C21D29B8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57307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102</xdr:row>
      <xdr:rowOff>0</xdr:rowOff>
    </xdr:from>
    <xdr:to>
      <xdr:col>11</xdr:col>
      <xdr:colOff>238125</xdr:colOff>
      <xdr:row>103</xdr:row>
      <xdr:rowOff>38100</xdr:rowOff>
    </xdr:to>
    <xdr:pic>
      <xdr:nvPicPr>
        <xdr:cNvPr id="114" name="Picture 113" descr="rank 5">
          <a:extLst>
            <a:ext uri="{FF2B5EF4-FFF2-40B4-BE49-F238E27FC236}">
              <a16:creationId xmlns:a16="http://schemas.microsoft.com/office/drawing/2014/main" id="{A65F97D8-735B-9970-2BF8-577DA05B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1022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103</xdr:row>
      <xdr:rowOff>0</xdr:rowOff>
    </xdr:from>
    <xdr:to>
      <xdr:col>11</xdr:col>
      <xdr:colOff>238125</xdr:colOff>
      <xdr:row>104</xdr:row>
      <xdr:rowOff>38100</xdr:rowOff>
    </xdr:to>
    <xdr:pic>
      <xdr:nvPicPr>
        <xdr:cNvPr id="115" name="Picture 114" descr="rank 5">
          <a:extLst>
            <a:ext uri="{FF2B5EF4-FFF2-40B4-BE49-F238E27FC236}">
              <a16:creationId xmlns:a16="http://schemas.microsoft.com/office/drawing/2014/main" id="{FE8184A8-9736-3D32-D227-A0CB6475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6835675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P" refreshedDate="44872.695704050922" createdVersion="8" refreshedVersion="8" minRefreshableVersion="3" recordCount="432" xr:uid="{B571B2A2-34E9-4090-93B3-B11A28C6C6A1}">
  <cacheSource type="worksheet">
    <worksheetSource ref="B3:M435" sheet="House of Rep"/>
  </cacheSource>
  <cacheFields count="12">
    <cacheField name="Rank" numFmtId="0">
      <sharedItems containsMixedTypes="1" containsNumber="1" containsInteger="1" minValue="8" maxValue="432"/>
    </cacheField>
    <cacheField name="Member of Congress" numFmtId="0">
      <sharedItems/>
    </cacheField>
    <cacheField name="Party" numFmtId="0">
      <sharedItems count="2">
        <s v="D"/>
        <s v="R"/>
      </sharedItems>
    </cacheField>
    <cacheField name="District" numFmtId="0">
      <sharedItems/>
    </cacheField>
    <cacheField name="Cr_Lifetime" numFmtId="0">
      <sharedItems containsSemiMixedTypes="0" containsString="0" containsNumber="1" minValue="0" maxValue="100"/>
    </cacheField>
    <cacheField name="Cr_2021-22" numFmtId="0">
      <sharedItems containsSemiMixedTypes="0" containsString="0" containsNumber="1" minValue="0" maxValue="100"/>
    </cacheField>
    <cacheField name="Over_Lifetime" numFmtId="0">
      <sharedItems containsSemiMixedTypes="0" containsString="0" containsNumber="1" minValue="0.19" maxValue="100"/>
    </cacheField>
    <cacheField name="Over_2021-22" numFmtId="0">
      <sharedItems containsSemiMixedTypes="0" containsString="0" containsNumber="1" minValue="0.19" maxValue="100"/>
    </cacheField>
    <cacheField name="District Tilt " numFmtId="0">
      <sharedItems count="5">
        <s v="Strong Dem"/>
        <s v="Strong Rep"/>
        <s v="Swing"/>
        <s v="Leans Dem"/>
        <s v="Leans Rep"/>
      </sharedItems>
    </cacheField>
    <cacheField name="D_Tilt %" numFmtId="0">
      <sharedItems containsSemiMixedTypes="0" containsString="0" containsNumber="1" minValue="-79.56" maxValue="30"/>
    </cacheField>
    <cacheField name="Rating" numFmtId="0">
      <sharedItems containsNonDate="0" containsString="0" containsBlank="1"/>
    </cacheField>
    <cacheField name="Biden &gt; 95%" numFmtId="0">
      <sharedItems count="2"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s v="1TIE"/>
    <s v="McGovern, Jim"/>
    <x v="0"/>
    <s v="MA-2"/>
    <n v="96.98"/>
    <n v="100"/>
    <n v="97.53"/>
    <n v="100"/>
    <x v="0"/>
    <n v="13.65"/>
    <m/>
    <x v="0"/>
  </r>
  <r>
    <s v="1TIE"/>
    <s v="Peltola, Mary"/>
    <x v="0"/>
    <s v="AK-AL"/>
    <n v="100"/>
    <n v="100"/>
    <n v="100"/>
    <n v="100"/>
    <x v="1"/>
    <n v="30"/>
    <m/>
    <x v="0"/>
  </r>
  <r>
    <s v="1TIE"/>
    <s v="Ryan, Pat"/>
    <x v="0"/>
    <s v="NY-19"/>
    <n v="100"/>
    <n v="100"/>
    <n v="100"/>
    <n v="100"/>
    <x v="2"/>
    <n v="23.33"/>
    <m/>
    <x v="0"/>
  </r>
  <r>
    <s v="4TIE"/>
    <s v="Bonamici, Suzanne"/>
    <x v="0"/>
    <s v="OR-1"/>
    <n v="93.91"/>
    <n v="99.56"/>
    <n v="97.48"/>
    <n v="99.63"/>
    <x v="0"/>
    <n v="10.58"/>
    <m/>
    <x v="0"/>
  </r>
  <r>
    <s v="4TIE"/>
    <s v="Espaillat, Adriano"/>
    <x v="0"/>
    <s v="NY-13"/>
    <n v="98.71"/>
    <n v="100"/>
    <n v="99.01"/>
    <n v="99.63"/>
    <x v="0"/>
    <n v="15.38"/>
    <m/>
    <x v="0"/>
  </r>
  <r>
    <s v="4TIE"/>
    <s v="Levin, Andy"/>
    <x v="0"/>
    <s v="MI-9"/>
    <n v="99.37"/>
    <n v="99.12"/>
    <n v="99.66"/>
    <n v="99.63"/>
    <x v="0"/>
    <n v="16.04"/>
    <m/>
    <x v="0"/>
  </r>
  <r>
    <s v="4TIE"/>
    <s v="Watson Coleman, Bonnie"/>
    <x v="0"/>
    <s v="NJ-12"/>
    <n v="96.45"/>
    <n v="99.56"/>
    <n v="98.84"/>
    <n v="99.63"/>
    <x v="0"/>
    <n v="13.12"/>
    <m/>
    <x v="0"/>
  </r>
  <r>
    <n v="8"/>
    <s v="Jayapal, Pramila"/>
    <x v="0"/>
    <s v="WA-7"/>
    <n v="97.62"/>
    <n v="99.11"/>
    <n v="99.25"/>
    <n v="99.63"/>
    <x v="0"/>
    <n v="14.29"/>
    <m/>
    <x v="0"/>
  </r>
  <r>
    <s v="9TIE"/>
    <s v="Chu, Judy"/>
    <x v="0"/>
    <s v="CA-27"/>
    <n v="96.87"/>
    <n v="99.12"/>
    <n v="98.29"/>
    <n v="99.44"/>
    <x v="0"/>
    <n v="13.54"/>
    <m/>
    <x v="0"/>
  </r>
  <r>
    <s v="9TIE"/>
    <s v="Williams, Nikema"/>
    <x v="0"/>
    <s v="GA-5"/>
    <n v="99.12"/>
    <n v="99.12"/>
    <n v="99.44"/>
    <n v="99.44"/>
    <x v="0"/>
    <n v="15.79"/>
    <m/>
    <x v="0"/>
  </r>
  <r>
    <s v="11TIE"/>
    <s v="DeSaulnier, Mark"/>
    <x v="0"/>
    <s v="CA-11"/>
    <n v="97.57"/>
    <n v="99.12"/>
    <n v="98.97"/>
    <n v="99.44"/>
    <x v="0"/>
    <n v="14.24"/>
    <m/>
    <x v="0"/>
  </r>
  <r>
    <s v="11TIE"/>
    <s v="Meng, Grace"/>
    <x v="0"/>
    <s v="NY-6"/>
    <n v="89.66"/>
    <n v="99.12"/>
    <n v="96.4"/>
    <n v="99.44"/>
    <x v="0"/>
    <n v="6.33"/>
    <m/>
    <x v="0"/>
  </r>
  <r>
    <s v="11TIE"/>
    <s v="Pocan, Mark"/>
    <x v="0"/>
    <s v="WI-2"/>
    <n v="98.08"/>
    <n v="99.56"/>
    <n v="99.03"/>
    <n v="99.44"/>
    <x v="0"/>
    <n v="14.75"/>
    <m/>
    <x v="0"/>
  </r>
  <r>
    <s v="14TIE"/>
    <s v="Garcia, Jesús"/>
    <x v="0"/>
    <s v="IL-4"/>
    <n v="98.1"/>
    <n v="99.11"/>
    <n v="99.07"/>
    <n v="99.44"/>
    <x v="0"/>
    <n v="14.77"/>
    <m/>
    <x v="0"/>
  </r>
  <r>
    <s v="14TIE"/>
    <s v="Lee, Barbara"/>
    <x v="0"/>
    <s v="CA-13"/>
    <n v="95.49"/>
    <n v="99.12"/>
    <n v="97.58"/>
    <n v="99.44"/>
    <x v="0"/>
    <n v="12.16"/>
    <m/>
    <x v="0"/>
  </r>
  <r>
    <n v="16"/>
    <s v="Velazquez, Nydia"/>
    <x v="0"/>
    <s v="NY-7"/>
    <n v="95.84"/>
    <n v="99.11"/>
    <n v="97.02"/>
    <n v="99.44"/>
    <x v="0"/>
    <n v="12.51"/>
    <m/>
    <x v="0"/>
  </r>
  <r>
    <n v="17"/>
    <s v="Jones, Mondaire"/>
    <x v="0"/>
    <s v="NY-17"/>
    <n v="99.12"/>
    <n v="99.12"/>
    <n v="99.44"/>
    <n v="99.44"/>
    <x v="0"/>
    <n v="15.79"/>
    <m/>
    <x v="0"/>
  </r>
  <r>
    <n v="18"/>
    <s v="Raskin, Jamie"/>
    <x v="0"/>
    <s v="MD-8"/>
    <n v="98.92"/>
    <n v="99.11"/>
    <n v="99.21"/>
    <n v="99.44"/>
    <x v="0"/>
    <n v="15.59"/>
    <m/>
    <x v="0"/>
  </r>
  <r>
    <s v="19TIE"/>
    <s v="Gomez, Jimmy"/>
    <x v="0"/>
    <s v="CA-34"/>
    <n v="97.73"/>
    <n v="99.12"/>
    <n v="98.8"/>
    <n v="99.26"/>
    <x v="0"/>
    <n v="14.4"/>
    <m/>
    <x v="0"/>
  </r>
  <r>
    <s v="19TIE"/>
    <s v="Newman, Marie"/>
    <x v="0"/>
    <s v="IL-3"/>
    <n v="99.56"/>
    <n v="99.56"/>
    <n v="99.26"/>
    <n v="99.26"/>
    <x v="0"/>
    <n v="16.23"/>
    <m/>
    <x v="0"/>
  </r>
  <r>
    <n v="21"/>
    <s v="Maloney, Carolyn"/>
    <x v="0"/>
    <s v="NY-12"/>
    <n v="87.39"/>
    <n v="99.12"/>
    <n v="93.16"/>
    <n v="99.26"/>
    <x v="0"/>
    <n v="4.0599999999999996"/>
    <m/>
    <x v="0"/>
  </r>
  <r>
    <n v="22"/>
    <s v="Clarke, Yvette1"/>
    <x v="0"/>
    <s v="NY-9"/>
    <n v="96.43"/>
    <n v="98.22"/>
    <n v="98.33"/>
    <n v="99.25"/>
    <x v="0"/>
    <n v="13.1"/>
    <m/>
    <x v="0"/>
  </r>
  <r>
    <n v="23"/>
    <s v="Pressley, Ayanna"/>
    <x v="0"/>
    <s v="MA-7"/>
    <n v="97.78"/>
    <n v="98.67"/>
    <n v="98.14"/>
    <n v="99.07"/>
    <x v="0"/>
    <n v="14.45"/>
    <m/>
    <x v="0"/>
  </r>
  <r>
    <s v="24TIE"/>
    <s v="Huffman, Jared"/>
    <x v="0"/>
    <s v="CA-2"/>
    <n v="93.95"/>
    <n v="98.23"/>
    <n v="97.88"/>
    <n v="99.07"/>
    <x v="0"/>
    <n v="10.62"/>
    <m/>
    <x v="0"/>
  </r>
  <r>
    <s v="24TIE"/>
    <s v="Pallone, Frank"/>
    <x v="0"/>
    <s v="NJ-6"/>
    <n v="88.09"/>
    <n v="98.67"/>
    <n v="93.62"/>
    <n v="99.07"/>
    <x v="0"/>
    <n v="4.76"/>
    <m/>
    <x v="0"/>
  </r>
  <r>
    <s v="24TIE"/>
    <s v="Payne, Donald"/>
    <x v="0"/>
    <s v="NJ-10"/>
    <n v="93.24"/>
    <n v="98.23"/>
    <n v="97.37"/>
    <n v="99.07"/>
    <x v="0"/>
    <n v="9.91"/>
    <m/>
    <x v="0"/>
  </r>
  <r>
    <s v="24TIE"/>
    <s v="Torres, Ritchie"/>
    <x v="0"/>
    <s v="NY-15"/>
    <n v="98.67"/>
    <n v="98.67"/>
    <n v="99.07"/>
    <n v="99.07"/>
    <x v="0"/>
    <n v="15.34"/>
    <m/>
    <x v="0"/>
  </r>
  <r>
    <s v="28TIE"/>
    <s v="Clark, Katherine"/>
    <x v="0"/>
    <s v="MA-5"/>
    <n v="96.92"/>
    <n v="98.67"/>
    <n v="98.8"/>
    <n v="99.07"/>
    <x v="0"/>
    <n v="13.59"/>
    <m/>
    <x v="0"/>
  </r>
  <r>
    <s v="28TIE"/>
    <s v="Omar, Ilhan"/>
    <x v="0"/>
    <s v="MN-5"/>
    <n v="96.84"/>
    <n v="99.12"/>
    <n v="97.62"/>
    <n v="99.07"/>
    <x v="0"/>
    <n v="13.51"/>
    <m/>
    <x v="0"/>
  </r>
  <r>
    <s v="28TIE"/>
    <s v="Rush, Bobby"/>
    <x v="0"/>
    <s v="IL-1"/>
    <n v="89.68"/>
    <n v="98.67"/>
    <n v="94.23"/>
    <n v="99.07"/>
    <x v="0"/>
    <n v="6.35"/>
    <m/>
    <x v="0"/>
  </r>
  <r>
    <n v="31"/>
    <s v="Lowenthal, Alan"/>
    <x v="0"/>
    <s v="CA-47"/>
    <n v="95.89"/>
    <n v="98.67"/>
    <n v="98.21"/>
    <n v="99.07"/>
    <x v="0"/>
    <n v="12.56"/>
    <m/>
    <x v="0"/>
  </r>
  <r>
    <n v="32"/>
    <s v="Davis, Danny"/>
    <x v="0"/>
    <s v="IL-7"/>
    <n v="93.22"/>
    <n v="97.78"/>
    <n v="96.19"/>
    <n v="99.07"/>
    <x v="0"/>
    <n v="9.89"/>
    <m/>
    <x v="0"/>
  </r>
  <r>
    <n v="33"/>
    <s v="Doyle, Mike"/>
    <x v="0"/>
    <s v="PA-18"/>
    <n v="73.98"/>
    <n v="98.2"/>
    <n v="87.53"/>
    <n v="99.06"/>
    <x v="0"/>
    <n v="-9.35"/>
    <m/>
    <x v="0"/>
  </r>
  <r>
    <n v="34"/>
    <s v="Pelosi, Nancy3"/>
    <x v="0"/>
    <s v="CA-12"/>
    <n v="93.59"/>
    <n v="97.73"/>
    <n v="94.97"/>
    <n v="98.95"/>
    <x v="0"/>
    <n v="10.26"/>
    <m/>
    <x v="0"/>
  </r>
  <r>
    <n v="35"/>
    <s v="Evans, Dwight"/>
    <x v="0"/>
    <s v="PA-3"/>
    <n v="93.76"/>
    <n v="98.23"/>
    <n v="97.83"/>
    <n v="98.89"/>
    <x v="0"/>
    <n v="10.43"/>
    <m/>
    <x v="0"/>
  </r>
  <r>
    <n v="36"/>
    <s v="Barragán, Nanette"/>
    <x v="0"/>
    <s v="CA-44"/>
    <n v="95.65"/>
    <n v="99.12"/>
    <n v="98.04"/>
    <n v="98.88"/>
    <x v="0"/>
    <n v="12.32"/>
    <m/>
    <x v="0"/>
  </r>
  <r>
    <s v="37TIE"/>
    <s v="Grijalva, Raul"/>
    <x v="0"/>
    <s v="AZ-3"/>
    <n v="96.42"/>
    <n v="98.67"/>
    <n v="98.06"/>
    <n v="98.88"/>
    <x v="0"/>
    <n v="13.09"/>
    <m/>
    <x v="0"/>
  </r>
  <r>
    <s v="37TIE"/>
    <s v="Takano, Mark"/>
    <x v="0"/>
    <s v="CA-41"/>
    <n v="94.22"/>
    <n v="98.21"/>
    <n v="97.94"/>
    <n v="98.88"/>
    <x v="0"/>
    <n v="10.89"/>
    <m/>
    <x v="0"/>
  </r>
  <r>
    <n v="39"/>
    <s v="Welch, Peter"/>
    <x v="0"/>
    <s v="VT-AL"/>
    <n v="90.52"/>
    <n v="97.79"/>
    <n v="96.31"/>
    <n v="98.7"/>
    <x v="0"/>
    <n v="7.19"/>
    <m/>
    <x v="0"/>
  </r>
  <r>
    <s v="40TIE"/>
    <s v="Blumenauer, Earl"/>
    <x v="0"/>
    <s v="OR-3"/>
    <n v="90.13"/>
    <n v="97.79"/>
    <n v="94.31"/>
    <n v="98.7"/>
    <x v="0"/>
    <n v="6.8"/>
    <m/>
    <x v="0"/>
  </r>
  <r>
    <s v="40TIE"/>
    <s v="Green, Al"/>
    <x v="0"/>
    <s v="TX-9"/>
    <n v="80.38"/>
    <n v="97.78"/>
    <n v="93.16"/>
    <n v="98.7"/>
    <x v="0"/>
    <n v="-2.95"/>
    <m/>
    <x v="0"/>
  </r>
  <r>
    <s v="40TIE"/>
    <s v="Napolitano, Grace"/>
    <x v="0"/>
    <s v="CA-32"/>
    <n v="92.88"/>
    <n v="98.67"/>
    <n v="95.95"/>
    <n v="98.7"/>
    <x v="0"/>
    <n v="9.5500000000000007"/>
    <m/>
    <x v="0"/>
  </r>
  <r>
    <n v="43"/>
    <s v="Jeffries, Hakeem"/>
    <x v="0"/>
    <s v="NY-8"/>
    <n v="93.68"/>
    <n v="98.67"/>
    <n v="97.41"/>
    <n v="98.7"/>
    <x v="0"/>
    <n v="10.35"/>
    <m/>
    <x v="0"/>
  </r>
  <r>
    <n v="44"/>
    <s v="Schakowsky, Jan"/>
    <x v="0"/>
    <s v="IL-9"/>
    <n v="96.72"/>
    <n v="97.78"/>
    <n v="98.18"/>
    <n v="98.69"/>
    <x v="0"/>
    <n v="13.39"/>
    <m/>
    <x v="0"/>
  </r>
  <r>
    <n v="45"/>
    <s v="Nadler, Jerry"/>
    <x v="0"/>
    <s v="NY-10"/>
    <n v="95.07"/>
    <n v="97.79"/>
    <n v="96.77"/>
    <n v="98.69"/>
    <x v="0"/>
    <n v="11.74"/>
    <m/>
    <x v="0"/>
  </r>
  <r>
    <n v="46"/>
    <s v="Schiff, Adam"/>
    <x v="0"/>
    <s v="CA-28"/>
    <n v="84.38"/>
    <n v="98.23"/>
    <n v="93.3"/>
    <n v="98.52"/>
    <x v="0"/>
    <n v="1.05"/>
    <m/>
    <x v="0"/>
  </r>
  <r>
    <s v="47TIE"/>
    <s v="Castro, Joaquin"/>
    <x v="0"/>
    <s v="TX-20"/>
    <n v="87.53"/>
    <n v="98.23"/>
    <n v="95.71"/>
    <n v="98.52"/>
    <x v="0"/>
    <n v="4.2"/>
    <m/>
    <x v="0"/>
  </r>
  <r>
    <s v="47TIE"/>
    <s v="Kelly, Robin"/>
    <x v="0"/>
    <s v="IL-2"/>
    <n v="92.05"/>
    <n v="97.35"/>
    <n v="97.05"/>
    <n v="98.52"/>
    <x v="0"/>
    <n v="8.7200000000000006"/>
    <m/>
    <x v="0"/>
  </r>
  <r>
    <s v="47TIE"/>
    <s v="Khanna, Ro"/>
    <x v="0"/>
    <s v="CA-17"/>
    <n v="96.54"/>
    <n v="97.33"/>
    <n v="98.71"/>
    <n v="98.52"/>
    <x v="0"/>
    <n v="13.21"/>
    <m/>
    <x v="0"/>
  </r>
  <r>
    <n v="50"/>
    <s v="Tonko, Paul"/>
    <x v="0"/>
    <s v="NY-20"/>
    <n v="91.31"/>
    <n v="98.23"/>
    <n v="96.71"/>
    <n v="98.51"/>
    <x v="0"/>
    <n v="7.98"/>
    <m/>
    <x v="0"/>
  </r>
  <r>
    <n v="51"/>
    <s v="Brown, Shontel"/>
    <x v="0"/>
    <s v="OH-11"/>
    <n v="95.74"/>
    <n v="95.74"/>
    <n v="98.36"/>
    <n v="98.36"/>
    <x v="0"/>
    <n v="12.41"/>
    <m/>
    <x v="0"/>
  </r>
  <r>
    <n v="52"/>
    <s v="Beatty, Joyce"/>
    <x v="0"/>
    <s v="OH-3"/>
    <n v="87.94"/>
    <n v="97.35"/>
    <n v="95.76"/>
    <n v="98.33"/>
    <x v="0"/>
    <n v="4.6100000000000003"/>
    <m/>
    <x v="0"/>
  </r>
  <r>
    <n v="53"/>
    <s v="Lawrence, Brenda"/>
    <x v="0"/>
    <s v="MI-14"/>
    <n v="90.85"/>
    <n v="97.35"/>
    <n v="96.98"/>
    <n v="98.33"/>
    <x v="0"/>
    <n v="7.52"/>
    <m/>
    <x v="0"/>
  </r>
  <r>
    <n v="54"/>
    <s v="DeGette, Diana"/>
    <x v="0"/>
    <s v="CO-1"/>
    <n v="91.11"/>
    <n v="97.35"/>
    <n v="95.12"/>
    <n v="98.33"/>
    <x v="0"/>
    <n v="7.78"/>
    <m/>
    <x v="0"/>
  </r>
  <r>
    <s v="55TIE"/>
    <s v="Escobar, Veronica"/>
    <x v="0"/>
    <s v="TX-16"/>
    <n v="95.89"/>
    <n v="97.79"/>
    <n v="98.39"/>
    <n v="98.32"/>
    <x v="0"/>
    <n v="12.56"/>
    <m/>
    <x v="0"/>
  </r>
  <r>
    <s v="55TIE"/>
    <s v="McNerney, Jerry"/>
    <x v="0"/>
    <s v="CA-9"/>
    <n v="76.86"/>
    <n v="97.79"/>
    <n v="91.9"/>
    <n v="98.32"/>
    <x v="0"/>
    <n v="-6.47"/>
    <m/>
    <x v="0"/>
  </r>
  <r>
    <s v="55TIE"/>
    <s v="Sanchez, Linda"/>
    <x v="0"/>
    <s v="CA-38"/>
    <n v="95.19"/>
    <n v="97.79"/>
    <n v="97.36"/>
    <n v="98.32"/>
    <x v="0"/>
    <n v="11.86"/>
    <m/>
    <x v="0"/>
  </r>
  <r>
    <n v="58"/>
    <s v="Moore, Gwen"/>
    <x v="0"/>
    <s v="WI-4"/>
    <n v="93.3"/>
    <n v="96.02"/>
    <n v="97.16"/>
    <n v="98.32"/>
    <x v="0"/>
    <n v="9.9700000000000006"/>
    <m/>
    <x v="0"/>
  </r>
  <r>
    <n v="59"/>
    <s v="Doggett, Lloyd"/>
    <x v="0"/>
    <s v="TX-35"/>
    <n v="88.26"/>
    <n v="97.79"/>
    <n v="92.91"/>
    <n v="98.32"/>
    <x v="0"/>
    <n v="4.93"/>
    <m/>
    <x v="0"/>
  </r>
  <r>
    <n v="60"/>
    <s v="Jacobs, Sara"/>
    <x v="0"/>
    <s v="CA-53"/>
    <n v="96.88"/>
    <n v="96.88"/>
    <n v="98.31"/>
    <n v="98.31"/>
    <x v="0"/>
    <n v="13.55"/>
    <m/>
    <x v="0"/>
  </r>
  <r>
    <s v="61TIE"/>
    <s v="Auchincloss, Jake"/>
    <x v="0"/>
    <s v="MA-4"/>
    <n v="96.46"/>
    <n v="96.46"/>
    <n v="98.15"/>
    <n v="98.15"/>
    <x v="0"/>
    <n v="13.13"/>
    <m/>
    <x v="0"/>
  </r>
  <r>
    <s v="61TIE"/>
    <s v="Beyer, Don"/>
    <x v="0"/>
    <s v="VA-8"/>
    <n v="88.6"/>
    <n v="96.9"/>
    <n v="96.31"/>
    <n v="98.15"/>
    <x v="0"/>
    <n v="5.27"/>
    <m/>
    <x v="0"/>
  </r>
  <r>
    <s v="61TIE"/>
    <s v="Blunt Rochester, Lisa"/>
    <x v="0"/>
    <s v="DE-AL"/>
    <n v="88.62"/>
    <n v="96.9"/>
    <n v="96.37"/>
    <n v="98.15"/>
    <x v="0"/>
    <n v="5.29"/>
    <m/>
    <x v="0"/>
  </r>
  <r>
    <s v="64TIE"/>
    <s v="Lieu, Ted"/>
    <x v="0"/>
    <s v="CA-33"/>
    <n v="89.9"/>
    <n v="97.35"/>
    <n v="96.62"/>
    <n v="98.14"/>
    <x v="0"/>
    <n v="6.57"/>
    <m/>
    <x v="0"/>
  </r>
  <r>
    <s v="64TIE"/>
    <s v="Neguse, Joe"/>
    <x v="0"/>
    <s v="CO-2"/>
    <n v="96.84"/>
    <n v="96.9"/>
    <n v="98.74"/>
    <n v="98.14"/>
    <x v="0"/>
    <n v="13.51"/>
    <m/>
    <x v="0"/>
  </r>
  <r>
    <s v="64TIE"/>
    <s v="Trahan, Lori"/>
    <x v="0"/>
    <s v="MA-3"/>
    <n v="95.89"/>
    <n v="97.35"/>
    <n v="98.49"/>
    <n v="98.14"/>
    <x v="0"/>
    <n v="12.56"/>
    <m/>
    <x v="0"/>
  </r>
  <r>
    <s v="67TIE"/>
    <s v="Bowman, Jamaal"/>
    <x v="0"/>
    <s v="NY-16"/>
    <n v="96.9"/>
    <n v="96.9"/>
    <n v="98.14"/>
    <n v="98.14"/>
    <x v="0"/>
    <n v="13.57"/>
    <m/>
    <x v="0"/>
  </r>
  <r>
    <s v="67TIE"/>
    <s v="Cohen, Steve"/>
    <x v="0"/>
    <s v="TN-9"/>
    <n v="90.85"/>
    <n v="97.35"/>
    <n v="96.27"/>
    <n v="98.14"/>
    <x v="0"/>
    <n v="7.52"/>
    <m/>
    <x v="0"/>
  </r>
  <r>
    <s v="67TIE"/>
    <s v="Dingell, Debbie"/>
    <x v="0"/>
    <s v="MI-12"/>
    <n v="91.09"/>
    <n v="97.35"/>
    <n v="97.05"/>
    <n v="98.14"/>
    <x v="0"/>
    <n v="7.76"/>
    <m/>
    <x v="0"/>
  </r>
  <r>
    <n v="70"/>
    <s v="Jackson-Lee, Sheila"/>
    <x v="0"/>
    <s v="TX-18"/>
    <n v="86.7"/>
    <n v="96.89"/>
    <n v="92.5"/>
    <n v="98.14"/>
    <x v="0"/>
    <n v="3.37"/>
    <m/>
    <x v="0"/>
  </r>
  <r>
    <n v="71"/>
    <s v="DeFazio, Peter"/>
    <x v="0"/>
    <s v="OR-4"/>
    <n v="83.66"/>
    <n v="96.89"/>
    <n v="90.97"/>
    <n v="98.13"/>
    <x v="2"/>
    <n v="6.99"/>
    <m/>
    <x v="0"/>
  </r>
  <r>
    <n v="72"/>
    <s v="Stansbury, Melanie"/>
    <x v="0"/>
    <s v="NM-1"/>
    <n v="96.39"/>
    <n v="96.39"/>
    <n v="98.12"/>
    <n v="98.12"/>
    <x v="0"/>
    <n v="13.06"/>
    <m/>
    <x v="0"/>
  </r>
  <r>
    <n v="73"/>
    <s v="Yarmuth, John"/>
    <x v="0"/>
    <s v="KY-3"/>
    <n v="88.29"/>
    <n v="96.83"/>
    <n v="96.14"/>
    <n v="98.1"/>
    <x v="0"/>
    <n v="4.96"/>
    <m/>
    <x v="0"/>
  </r>
  <r>
    <s v="74TIE"/>
    <s v="Pingree, Chellie"/>
    <x v="0"/>
    <s v="ME-1"/>
    <n v="93.46"/>
    <n v="96.46"/>
    <n v="97.28"/>
    <n v="97.96"/>
    <x v="0"/>
    <n v="10.130000000000001"/>
    <m/>
    <x v="0"/>
  </r>
  <r>
    <s v="74TIE"/>
    <s v="Sarbanes, John"/>
    <x v="0"/>
    <s v="MD-3"/>
    <n v="90.77"/>
    <n v="96.9"/>
    <n v="96.88"/>
    <n v="97.96"/>
    <x v="0"/>
    <n v="7.44"/>
    <m/>
    <x v="0"/>
  </r>
  <r>
    <s v="74TIE"/>
    <s v="Scott, Bobby"/>
    <x v="0"/>
    <s v="VA-3"/>
    <n v="86.05"/>
    <n v="96.46"/>
    <n v="92.59"/>
    <n v="97.96"/>
    <x v="0"/>
    <n v="2.72"/>
    <m/>
    <x v="0"/>
  </r>
  <r>
    <s v="74TIE"/>
    <s v="Smith, Adam"/>
    <x v="0"/>
    <s v="WA-9"/>
    <n v="74.86"/>
    <n v="96.9"/>
    <n v="87.77"/>
    <n v="97.96"/>
    <x v="0"/>
    <n v="-8.4700000000000006"/>
    <m/>
    <x v="0"/>
  </r>
  <r>
    <s v="78TIE"/>
    <s v="Dean, Madeleine"/>
    <x v="0"/>
    <s v="PA-4"/>
    <n v="94.3"/>
    <n v="96.9"/>
    <n v="98.15"/>
    <n v="97.96"/>
    <x v="0"/>
    <n v="10.97"/>
    <m/>
    <x v="0"/>
  </r>
  <r>
    <s v="78TIE"/>
    <s v="Porter, Katie"/>
    <x v="0"/>
    <s v="CA-45"/>
    <n v="86.71"/>
    <n v="96.02"/>
    <n v="95.61"/>
    <n v="97.96"/>
    <x v="3"/>
    <n v="6.71"/>
    <m/>
    <x v="0"/>
  </r>
  <r>
    <s v="78TIE"/>
    <s v="Titus, Dina"/>
    <x v="0"/>
    <s v="NV-1"/>
    <n v="81.89"/>
    <n v="96.46"/>
    <n v="94.5"/>
    <n v="97.96"/>
    <x v="0"/>
    <n v="-1.44"/>
    <m/>
    <x v="0"/>
  </r>
  <r>
    <n v="81"/>
    <s v="Johnson, Eddie"/>
    <x v="0"/>
    <s v="TX-30"/>
    <n v="84.76"/>
    <n v="97.35"/>
    <n v="91.94"/>
    <n v="97.95"/>
    <x v="0"/>
    <n v="1.43"/>
    <m/>
    <x v="0"/>
  </r>
  <r>
    <s v="82TIE"/>
    <s v="Garcia, Sylvia"/>
    <x v="0"/>
    <s v="TX-29"/>
    <n v="94.62"/>
    <n v="96.46"/>
    <n v="97.56"/>
    <n v="97.95"/>
    <x v="0"/>
    <n v="11.29"/>
    <m/>
    <x v="0"/>
  </r>
  <r>
    <s v="82TIE"/>
    <s v="Waters, Maxine"/>
    <x v="0"/>
    <s v="CA-43"/>
    <n v="93"/>
    <n v="96"/>
    <n v="95.8"/>
    <n v="97.95"/>
    <x v="0"/>
    <n v="9.67"/>
    <m/>
    <x v="0"/>
  </r>
  <r>
    <n v="84"/>
    <s v="Bass, Karen"/>
    <x v="0"/>
    <s v="CA-37"/>
    <n v="94.45"/>
    <n v="97.33"/>
    <n v="97.45"/>
    <n v="97.94"/>
    <x v="0"/>
    <n v="11.12"/>
    <m/>
    <x v="0"/>
  </r>
  <r>
    <n v="85"/>
    <s v="Mfume, Kweisi"/>
    <x v="0"/>
    <s v="MD-7"/>
    <n v="91.29"/>
    <n v="96.44"/>
    <n v="94.63"/>
    <n v="97.92"/>
    <x v="0"/>
    <n v="7.96"/>
    <m/>
    <x v="0"/>
  </r>
  <r>
    <s v="86TIE"/>
    <s v="Hayes, Jahana"/>
    <x v="0"/>
    <s v="CT-5"/>
    <n v="93.33"/>
    <n v="96.9"/>
    <n v="97.79"/>
    <n v="97.78"/>
    <x v="3"/>
    <n v="13.33"/>
    <m/>
    <x v="0"/>
  </r>
  <r>
    <s v="86TIE"/>
    <s v="Leger Fernandez, Teresa"/>
    <x v="0"/>
    <s v="NM-3"/>
    <n v="96.46"/>
    <n v="96.46"/>
    <n v="97.78"/>
    <n v="97.78"/>
    <x v="0"/>
    <n v="13.13"/>
    <m/>
    <x v="0"/>
  </r>
  <r>
    <n v="88"/>
    <s v="Adams, Alma"/>
    <x v="0"/>
    <s v="NC-12"/>
    <n v="91.1"/>
    <n v="96.46"/>
    <n v="96.91"/>
    <n v="97.77"/>
    <x v="0"/>
    <n v="7.77"/>
    <m/>
    <x v="0"/>
  </r>
  <r>
    <s v="89TIE"/>
    <s v="Bush, Cori"/>
    <x v="0"/>
    <s v="MO-1"/>
    <n v="97.35"/>
    <n v="97.35"/>
    <n v="97.77"/>
    <n v="97.77"/>
    <x v="0"/>
    <n v="14.02"/>
    <m/>
    <x v="0"/>
  </r>
  <r>
    <s v="89TIE"/>
    <s v="Scanlon, Mary Gay"/>
    <x v="0"/>
    <s v="PA-5"/>
    <n v="93.44"/>
    <n v="96"/>
    <n v="97.93"/>
    <n v="97.77"/>
    <x v="0"/>
    <n v="10.11"/>
    <m/>
    <x v="0"/>
  </r>
  <r>
    <s v="91TIE"/>
    <s v="Meeks, Gregory"/>
    <x v="0"/>
    <s v="NY-5"/>
    <n v="84.05"/>
    <n v="96.44"/>
    <n v="92.5"/>
    <n v="97.76"/>
    <x v="0"/>
    <n v="0.72"/>
    <m/>
    <x v="0"/>
  </r>
  <r>
    <s v="91TIE"/>
    <s v="Vargas, Juan"/>
    <x v="0"/>
    <s v="CA-51"/>
    <n v="85.31"/>
    <n v="96.89"/>
    <n v="94.96"/>
    <n v="97.76"/>
    <x v="0"/>
    <n v="1.98"/>
    <m/>
    <x v="0"/>
  </r>
  <r>
    <s v="91TIE"/>
    <s v="Wilson, Frederica"/>
    <x v="0"/>
    <s v="FL-24"/>
    <n v="89.41"/>
    <n v="96.44"/>
    <n v="95.88"/>
    <n v="97.76"/>
    <x v="0"/>
    <n v="6.08"/>
    <m/>
    <x v="0"/>
  </r>
  <r>
    <n v="94"/>
    <s v="Price, David"/>
    <x v="0"/>
    <s v="NC-4"/>
    <n v="81.78"/>
    <n v="96.44"/>
    <n v="91.24"/>
    <n v="97.74"/>
    <x v="0"/>
    <n v="-1.55"/>
    <m/>
    <x v="0"/>
  </r>
  <r>
    <n v="95"/>
    <s v="Kildee, Dan"/>
    <x v="0"/>
    <s v="MI-5"/>
    <n v="90.71"/>
    <n v="95.58"/>
    <n v="96.68"/>
    <n v="97.59"/>
    <x v="2"/>
    <n v="14.04"/>
    <m/>
    <x v="0"/>
  </r>
  <r>
    <n v="96"/>
    <s v="Foster, Bill"/>
    <x v="0"/>
    <s v="IL-11"/>
    <n v="72.12"/>
    <n v="96.02"/>
    <n v="90.95"/>
    <n v="97.59"/>
    <x v="0"/>
    <n v="-11.21"/>
    <m/>
    <x v="0"/>
  </r>
  <r>
    <n v="97"/>
    <s v="Quigley, Mike"/>
    <x v="0"/>
    <s v="IL-5"/>
    <n v="85.03"/>
    <n v="95.58"/>
    <n v="94.52"/>
    <n v="97.58"/>
    <x v="0"/>
    <n v="1.7"/>
    <m/>
    <x v="0"/>
  </r>
  <r>
    <s v="98TIE"/>
    <s v="Cardenas, Tony"/>
    <x v="0"/>
    <s v="CA-29"/>
    <n v="83.47"/>
    <n v="96"/>
    <n v="94.62"/>
    <n v="97.58"/>
    <x v="0"/>
    <n v="0.14000000000000001"/>
    <m/>
    <x v="0"/>
  </r>
  <r>
    <s v="98TIE"/>
    <s v="Matsui, Doris"/>
    <x v="0"/>
    <s v="CA-6"/>
    <n v="90.79"/>
    <n v="96"/>
    <n v="96.45"/>
    <n v="97.58"/>
    <x v="0"/>
    <n v="7.46"/>
    <m/>
    <x v="0"/>
  </r>
  <r>
    <n v="100"/>
    <s v="Cleaver, Emanuel"/>
    <x v="0"/>
    <s v="MO-5"/>
    <n v="86.5"/>
    <n v="96.02"/>
    <n v="94.74"/>
    <n v="97.41"/>
    <x v="0"/>
    <n v="3.17"/>
    <m/>
    <x v="0"/>
  </r>
  <r>
    <s v="101TIE"/>
    <s v="Cicilline, David"/>
    <x v="0"/>
    <s v="RI-1"/>
    <n v="91.33"/>
    <n v="96.02"/>
    <n v="96.57"/>
    <n v="97.4"/>
    <x v="0"/>
    <n v="8"/>
    <m/>
    <x v="0"/>
  </r>
  <r>
    <s v="101TIE"/>
    <s v="Tlaib, Rashida"/>
    <x v="0"/>
    <s v="MI-13"/>
    <n v="95.89"/>
    <n v="96.02"/>
    <n v="97.31"/>
    <n v="97.4"/>
    <x v="0"/>
    <n v="12.56"/>
    <m/>
    <x v="0"/>
  </r>
  <r>
    <s v="103TIE"/>
    <s v="Higgins, Brian"/>
    <x v="0"/>
    <s v="NY-26"/>
    <n v="80.39"/>
    <n v="95.58"/>
    <n v="93.37"/>
    <n v="97.4"/>
    <x v="0"/>
    <n v="-2.94"/>
    <m/>
    <x v="0"/>
  </r>
  <r>
    <s v="103TIE"/>
    <s v="McCollum, Betty"/>
    <x v="0"/>
    <s v="MN-4"/>
    <n v="89.41"/>
    <n v="96"/>
    <n v="95.2"/>
    <n v="97.4"/>
    <x v="0"/>
    <n v="6.08"/>
    <m/>
    <x v="0"/>
  </r>
  <r>
    <n v="105"/>
    <s v="Johnson, Hank"/>
    <x v="0"/>
    <s v="GA-4"/>
    <n v="87.59"/>
    <n v="94.67"/>
    <n v="95.95"/>
    <n v="97.35"/>
    <x v="0"/>
    <n v="4.26"/>
    <m/>
    <x v="0"/>
  </r>
  <r>
    <n v="106"/>
    <s v="Speier, Jackie"/>
    <x v="0"/>
    <s v="CA-14"/>
    <n v="87.48"/>
    <n v="96.43"/>
    <n v="95.45"/>
    <n v="97.29"/>
    <x v="0"/>
    <n v="4.1500000000000004"/>
    <m/>
    <x v="0"/>
  </r>
  <r>
    <s v="107TIE"/>
    <s v="Ruiz, Raul"/>
    <x v="0"/>
    <s v="CA-36"/>
    <n v="67.34"/>
    <n v="95.13"/>
    <n v="89.64"/>
    <n v="97.22"/>
    <x v="0"/>
    <n v="-15.99"/>
    <m/>
    <x v="0"/>
  </r>
  <r>
    <s v="107TIE"/>
    <s v="Thompson, Bennie"/>
    <x v="0"/>
    <s v="MS-2"/>
    <n v="82.97"/>
    <n v="94.69"/>
    <n v="91.48"/>
    <n v="97.22"/>
    <x v="0"/>
    <n v="-0.36"/>
    <m/>
    <x v="0"/>
  </r>
  <r>
    <s v="109TIE"/>
    <s v="Boyle, Brendan"/>
    <x v="0"/>
    <s v="PA-2"/>
    <n v="84.9"/>
    <n v="94.67"/>
    <n v="95.43"/>
    <n v="97.22"/>
    <x v="0"/>
    <n v="1.57"/>
    <m/>
    <x v="0"/>
  </r>
  <r>
    <s v="109TIE"/>
    <s v="Lofgren, Zoe"/>
    <x v="0"/>
    <s v="CA-19"/>
    <n v="87.91"/>
    <n v="95.58"/>
    <n v="92.81"/>
    <n v="97.22"/>
    <x v="0"/>
    <n v="4.58"/>
    <m/>
    <x v="0"/>
  </r>
  <r>
    <s v="109TIE"/>
    <s v="Ocasio-Cortez, Alexandria"/>
    <x v="0"/>
    <s v="NY-14"/>
    <n v="95.57"/>
    <n v="95.58"/>
    <n v="96.72"/>
    <n v="97.22"/>
    <x v="0"/>
    <n v="12.24"/>
    <m/>
    <x v="0"/>
  </r>
  <r>
    <n v="112"/>
    <s v="Sherman, Brad"/>
    <x v="0"/>
    <s v="CA-30"/>
    <n v="83.02"/>
    <n v="95.11"/>
    <n v="91.36"/>
    <n v="97.21"/>
    <x v="0"/>
    <n v="-0.31"/>
    <m/>
    <x v="0"/>
  </r>
  <r>
    <s v="113TIE"/>
    <s v="Clyburn, Jim"/>
    <x v="0"/>
    <s v="SC-6"/>
    <n v="82.79"/>
    <n v="95.56"/>
    <n v="91.44"/>
    <n v="97.2"/>
    <x v="0"/>
    <n v="-0.54"/>
    <m/>
    <x v="0"/>
  </r>
  <r>
    <s v="113TIE"/>
    <s v="Neal, Richard"/>
    <x v="0"/>
    <s v="MA-1"/>
    <n v="86.45"/>
    <n v="95.13"/>
    <n v="93.07"/>
    <n v="97.2"/>
    <x v="0"/>
    <n v="3.12"/>
    <m/>
    <x v="0"/>
  </r>
  <r>
    <s v="115TIE"/>
    <s v="Eshoo, Anna"/>
    <x v="0"/>
    <s v="CA-18"/>
    <n v="87.19"/>
    <n v="94.69"/>
    <n v="93.14"/>
    <n v="97.04"/>
    <x v="0"/>
    <n v="3.86"/>
    <m/>
    <x v="0"/>
  </r>
  <r>
    <s v="115TIE"/>
    <s v="McEachin, Donald"/>
    <x v="0"/>
    <s v="VA-4"/>
    <n v="84.78"/>
    <n v="94.25"/>
    <n v="95.35"/>
    <n v="97.04"/>
    <x v="0"/>
    <n v="1.45"/>
    <m/>
    <x v="0"/>
  </r>
  <r>
    <s v="117TIE"/>
    <s v="Connolly, Gerry"/>
    <x v="0"/>
    <s v="VA-11"/>
    <n v="75.77"/>
    <n v="94.69"/>
    <n v="92.05"/>
    <n v="97.03"/>
    <x v="0"/>
    <n v="-7.56"/>
    <m/>
    <x v="0"/>
  </r>
  <r>
    <s v="117TIE"/>
    <s v="Kilmer, Derek"/>
    <x v="0"/>
    <s v="WA-6"/>
    <n v="77.150000000000006"/>
    <n v="94.69"/>
    <n v="93.19"/>
    <n v="97.03"/>
    <x v="0"/>
    <n v="-6.18"/>
    <m/>
    <x v="0"/>
  </r>
  <r>
    <s v="117TIE"/>
    <s v="Larsen, Rick"/>
    <x v="0"/>
    <s v="WA-2"/>
    <n v="77"/>
    <n v="95.13"/>
    <n v="90.68"/>
    <n v="97.03"/>
    <x v="0"/>
    <n v="-6.33"/>
    <m/>
    <x v="0"/>
  </r>
  <r>
    <n v="120"/>
    <s v="Kirkpatrick, Ann"/>
    <x v="0"/>
    <s v="AZ-2"/>
    <n v="64.959999999999994"/>
    <n v="94.69"/>
    <n v="84.85"/>
    <n v="97.03"/>
    <x v="3"/>
    <n v="-15.04"/>
    <m/>
    <x v="0"/>
  </r>
  <r>
    <n v="121"/>
    <s v="Cherfilus-McCormick, Sheila"/>
    <x v="0"/>
    <s v="FL-20"/>
    <n v="90"/>
    <n v="90"/>
    <n v="96.86"/>
    <n v="96.86"/>
    <x v="0"/>
    <n v="6.67"/>
    <m/>
    <x v="0"/>
  </r>
  <r>
    <n v="122"/>
    <s v="DelBene, Suzan"/>
    <x v="0"/>
    <s v="WA-1"/>
    <n v="79.319999999999993"/>
    <n v="94.69"/>
    <n v="93.82"/>
    <n v="96.85"/>
    <x v="0"/>
    <n v="-4.01"/>
    <m/>
    <x v="0"/>
  </r>
  <r>
    <s v="123TIE"/>
    <s v="Carson, André"/>
    <x v="0"/>
    <s v="IN-7"/>
    <n v="86.62"/>
    <n v="94.25"/>
    <n v="95.25"/>
    <n v="96.85"/>
    <x v="0"/>
    <n v="3.29"/>
    <m/>
    <x v="0"/>
  </r>
  <r>
    <s v="123TIE"/>
    <s v="Roybal-Allard, Lucille"/>
    <x v="0"/>
    <s v="CA-40"/>
    <n v="93.35"/>
    <n v="94.25"/>
    <n v="95.63"/>
    <n v="96.85"/>
    <x v="0"/>
    <n v="10.02"/>
    <m/>
    <x v="0"/>
  </r>
  <r>
    <s v="123TIE"/>
    <s v="Thompson, Mike"/>
    <x v="0"/>
    <s v="CA-5"/>
    <n v="83.2"/>
    <n v="94.25"/>
    <n v="92.37"/>
    <n v="96.85"/>
    <x v="0"/>
    <n v="-0.13"/>
    <m/>
    <x v="0"/>
  </r>
  <r>
    <s v="126TIE"/>
    <s v="Gallego, Ruben"/>
    <x v="0"/>
    <s v="AZ-7"/>
    <n v="90.97"/>
    <n v="94.22"/>
    <n v="96.95"/>
    <n v="96.84"/>
    <x v="0"/>
    <n v="7.64"/>
    <m/>
    <x v="0"/>
  </r>
  <r>
    <s v="126TIE"/>
    <s v="Ryan, Tim"/>
    <x v="0"/>
    <s v="OH-13"/>
    <n v="79.790000000000006"/>
    <n v="94.25"/>
    <n v="92.47"/>
    <n v="96.84"/>
    <x v="2"/>
    <n v="3.12"/>
    <m/>
    <x v="0"/>
  </r>
  <r>
    <n v="128"/>
    <s v="Castor, Kathy"/>
    <x v="0"/>
    <s v="FL-14"/>
    <n v="85.89"/>
    <n v="94.67"/>
    <n v="94.98"/>
    <n v="96.83"/>
    <x v="0"/>
    <n v="2.56"/>
    <m/>
    <x v="0"/>
  </r>
  <r>
    <s v="129TIE"/>
    <s v="Carbajal, Salud"/>
    <x v="0"/>
    <s v="CA-24"/>
    <n v="81.78"/>
    <n v="94.25"/>
    <n v="94.27"/>
    <n v="96.67"/>
    <x v="0"/>
    <n v="-1.55"/>
    <m/>
    <x v="0"/>
  </r>
  <r>
    <s v="129TIE"/>
    <s v="Kahele, Kai"/>
    <x v="0"/>
    <s v="HI-2"/>
    <n v="93.81"/>
    <n v="93.81"/>
    <n v="96.67"/>
    <n v="96.67"/>
    <x v="0"/>
    <n v="10.48"/>
    <m/>
    <x v="0"/>
  </r>
  <r>
    <s v="129TIE"/>
    <s v="Perlmutter, Ed"/>
    <x v="0"/>
    <s v="CO-7"/>
    <n v="71.400000000000006"/>
    <n v="93.81"/>
    <n v="90.44"/>
    <n v="96.67"/>
    <x v="0"/>
    <n v="-11.93"/>
    <m/>
    <x v="0"/>
  </r>
  <r>
    <s v="132TIE"/>
    <s v="Frankel, Lois"/>
    <x v="0"/>
    <s v="FL-21"/>
    <n v="87.25"/>
    <n v="93.81"/>
    <n v="95.71"/>
    <n v="96.65"/>
    <x v="0"/>
    <n v="3.92"/>
    <m/>
    <x v="0"/>
  </r>
  <r>
    <s v="132TIE"/>
    <s v="Garamendi, John"/>
    <x v="0"/>
    <s v="CA-3"/>
    <n v="81.28"/>
    <n v="94.22"/>
    <n v="93.05"/>
    <n v="96.65"/>
    <x v="0"/>
    <n v="-2.0499999999999998"/>
    <m/>
    <x v="0"/>
  </r>
  <r>
    <n v="134"/>
    <s v="Pascrell, Bill"/>
    <x v="0"/>
    <s v="NJ-9"/>
    <n v="81.680000000000007"/>
    <n v="93.78"/>
    <n v="90.99"/>
    <n v="96.64"/>
    <x v="0"/>
    <n v="-1.65"/>
    <m/>
    <x v="0"/>
  </r>
  <r>
    <n v="135"/>
    <s v="Underwood, Lauren"/>
    <x v="0"/>
    <s v="IL-14"/>
    <n v="87.26"/>
    <n v="93.36"/>
    <n v="96.13"/>
    <n v="96.48"/>
    <x v="2"/>
    <n v="10.59"/>
    <m/>
    <x v="0"/>
  </r>
  <r>
    <s v="136TIE"/>
    <s v="Brown, Anthony"/>
    <x v="0"/>
    <s v="MD-4"/>
    <n v="85.65"/>
    <n v="92.92"/>
    <n v="95.78"/>
    <n v="96.47"/>
    <x v="0"/>
    <n v="2.3199999999999998"/>
    <m/>
    <x v="0"/>
  </r>
  <r>
    <s v="136TIE"/>
    <s v="Correa, Lou"/>
    <x v="0"/>
    <s v="CA-46"/>
    <n v="79.53"/>
    <n v="94.25"/>
    <n v="92.45"/>
    <n v="96.47"/>
    <x v="0"/>
    <n v="-3.8"/>
    <m/>
    <x v="0"/>
  </r>
  <r>
    <n v="138"/>
    <s v="Swalwell, Eric"/>
    <x v="0"/>
    <s v="CA-15"/>
    <n v="84.15"/>
    <n v="93.78"/>
    <n v="94.87"/>
    <n v="96.47"/>
    <x v="0"/>
    <n v="0.82"/>
    <m/>
    <x v="0"/>
  </r>
  <r>
    <n v="139"/>
    <s v="Butterfield, G.K."/>
    <x v="0"/>
    <s v="NC-1"/>
    <n v="79.91"/>
    <n v="93.78"/>
    <n v="92.59"/>
    <n v="96.45"/>
    <x v="3"/>
    <n v="-0.09"/>
    <m/>
    <x v="0"/>
  </r>
  <r>
    <n v="140"/>
    <s v="Bera, Ami"/>
    <x v="0"/>
    <s v="CA-7"/>
    <n v="66.040000000000006"/>
    <n v="93.78"/>
    <n v="89.35"/>
    <n v="96.41"/>
    <x v="0"/>
    <n v="-17.29"/>
    <m/>
    <x v="0"/>
  </r>
  <r>
    <n v="141"/>
    <s v="Casten, Sean"/>
    <x v="0"/>
    <s v="IL-6"/>
    <n v="89.56"/>
    <n v="93.81"/>
    <n v="96.69"/>
    <n v="96.39"/>
    <x v="0"/>
    <n v="6.23"/>
    <m/>
    <x v="0"/>
  </r>
  <r>
    <s v="142TIE"/>
    <s v="DeLauro, Rosa"/>
    <x v="0"/>
    <s v="CT-3"/>
    <n v="88.15"/>
    <n v="94.25"/>
    <n v="93.68"/>
    <n v="96.3"/>
    <x v="0"/>
    <n v="4.82"/>
    <m/>
    <x v="0"/>
  </r>
  <r>
    <s v="142TIE"/>
    <s v="Kim, Andy"/>
    <x v="0"/>
    <s v="NJ-3"/>
    <n v="83.86"/>
    <n v="93.36"/>
    <n v="94.97"/>
    <n v="96.3"/>
    <x v="2"/>
    <n v="7.19"/>
    <m/>
    <x v="0"/>
  </r>
  <r>
    <s v="142TIE"/>
    <s v="Levin, Mike"/>
    <x v="0"/>
    <s v="CA-49"/>
    <n v="88.92"/>
    <n v="92.92"/>
    <n v="96.73"/>
    <n v="96.3"/>
    <x v="0"/>
    <n v="5.59"/>
    <m/>
    <x v="0"/>
  </r>
  <r>
    <s v="142TIE"/>
    <s v="Lynch, Stephen"/>
    <x v="0"/>
    <s v="MA-8"/>
    <n v="79.56"/>
    <n v="92.92"/>
    <n v="91.81"/>
    <n v="96.3"/>
    <x v="0"/>
    <n v="-3.77"/>
    <m/>
    <x v="0"/>
  </r>
  <r>
    <s v="142TIE"/>
    <s v="Ross, Deborah"/>
    <x v="0"/>
    <s v="NC-2"/>
    <n v="92.92"/>
    <n v="92.92"/>
    <n v="96.3"/>
    <n v="96.3"/>
    <x v="0"/>
    <n v="9.59"/>
    <m/>
    <x v="0"/>
  </r>
  <r>
    <s v="147TIE"/>
    <s v="Krishnamoorthi, Raja"/>
    <x v="0"/>
    <s v="IL-8"/>
    <n v="84.91"/>
    <n v="92.92"/>
    <n v="95.55"/>
    <n v="96.28"/>
    <x v="0"/>
    <n v="1.58"/>
    <m/>
    <x v="0"/>
  </r>
  <r>
    <s v="147TIE"/>
    <s v="Sires, Albio"/>
    <x v="0"/>
    <s v="NJ-8"/>
    <n v="82.32"/>
    <n v="92.92"/>
    <n v="94.28"/>
    <n v="96.28"/>
    <x v="0"/>
    <n v="-1.01"/>
    <m/>
    <x v="0"/>
  </r>
  <r>
    <s v="149TIE"/>
    <s v="Cooper, Jim"/>
    <x v="0"/>
    <s v="TN-5"/>
    <n v="60.31"/>
    <n v="93.81"/>
    <n v="80.48"/>
    <n v="96.28"/>
    <x v="0"/>
    <n v="-23.02"/>
    <m/>
    <x v="0"/>
  </r>
  <r>
    <s v="149TIE"/>
    <s v="Torres, Norma"/>
    <x v="0"/>
    <s v="CA-35"/>
    <n v="84.23"/>
    <n v="93.33"/>
    <n v="95.32"/>
    <n v="96.28"/>
    <x v="0"/>
    <n v="0.9"/>
    <m/>
    <x v="0"/>
  </r>
  <r>
    <n v="151"/>
    <s v="Brownley, Julia"/>
    <x v="0"/>
    <s v="CA-26"/>
    <n v="72.739999999999995"/>
    <n v="92.92"/>
    <n v="91.86"/>
    <n v="96.27"/>
    <x v="0"/>
    <n v="-10.59"/>
    <m/>
    <x v="0"/>
  </r>
  <r>
    <n v="152"/>
    <s v="Sewell, Terri"/>
    <x v="0"/>
    <s v="AL-7"/>
    <n v="71.98"/>
    <n v="92.89"/>
    <n v="90.28"/>
    <n v="96.25"/>
    <x v="0"/>
    <n v="-11.35"/>
    <m/>
    <x v="0"/>
  </r>
  <r>
    <n v="153"/>
    <s v="Carter, Troy"/>
    <x v="0"/>
    <s v="LA-2"/>
    <n v="92.7"/>
    <n v="92.7"/>
    <n v="96.18"/>
    <n v="96.18"/>
    <x v="0"/>
    <n v="9.3699999999999992"/>
    <m/>
    <x v="0"/>
  </r>
  <r>
    <s v="154TIE"/>
    <s v="Courtney, Joe"/>
    <x v="0"/>
    <s v="CT-2"/>
    <n v="78.63"/>
    <n v="92.92"/>
    <n v="93.4"/>
    <n v="96.11"/>
    <x v="3"/>
    <n v="-1.37"/>
    <m/>
    <x v="0"/>
  </r>
  <r>
    <s v="154TIE"/>
    <s v="Stevens, Haley"/>
    <x v="0"/>
    <s v="MI-11"/>
    <n v="85.44"/>
    <n v="92.48"/>
    <n v="95.63"/>
    <n v="96.11"/>
    <x v="2"/>
    <n v="8.77"/>
    <m/>
    <x v="0"/>
  </r>
  <r>
    <n v="156"/>
    <s v="Aguilar, Pete"/>
    <x v="0"/>
    <s v="CA-31"/>
    <n v="72.819999999999993"/>
    <n v="92.92"/>
    <n v="92.42"/>
    <n v="96.1"/>
    <x v="0"/>
    <n v="-10.51"/>
    <m/>
    <x v="0"/>
  </r>
  <r>
    <n v="157"/>
    <s v="Maloney, Sean"/>
    <x v="0"/>
    <s v="NY-18"/>
    <n v="62.77"/>
    <n v="92.48"/>
    <n v="88.23"/>
    <n v="96.1"/>
    <x v="2"/>
    <n v="-13.9"/>
    <m/>
    <x v="0"/>
  </r>
  <r>
    <n v="158"/>
    <s v="Kaptur, Marcy"/>
    <x v="0"/>
    <s v="OH-9"/>
    <n v="77.47"/>
    <n v="92.44"/>
    <n v="88.8"/>
    <n v="96.08"/>
    <x v="0"/>
    <n v="-5.86"/>
    <m/>
    <x v="0"/>
  </r>
  <r>
    <n v="159"/>
    <s v="Strickland, Marilyn"/>
    <x v="0"/>
    <s v="WA-10"/>
    <n v="92.44"/>
    <n v="92.44"/>
    <n v="96.07"/>
    <n v="96.07"/>
    <x v="0"/>
    <n v="9.11"/>
    <m/>
    <x v="0"/>
  </r>
  <r>
    <n v="160"/>
    <s v="Norcross, Donald"/>
    <x v="0"/>
    <s v="NJ-1"/>
    <n v="81.290000000000006"/>
    <n v="92.41"/>
    <n v="94.56"/>
    <n v="96.04"/>
    <x v="0"/>
    <n v="-2.04"/>
    <m/>
    <x v="0"/>
  </r>
  <r>
    <s v="161TIE"/>
    <s v="Lawson, Al"/>
    <x v="0"/>
    <s v="FL-5"/>
    <n v="74.680000000000007"/>
    <n v="92.04"/>
    <n v="92.24"/>
    <n v="95.93"/>
    <x v="0"/>
    <n v="-8.65"/>
    <m/>
    <x v="0"/>
  </r>
  <r>
    <s v="161TIE"/>
    <s v="Moulton, Seth"/>
    <x v="0"/>
    <s v="MA-6"/>
    <n v="79.8"/>
    <n v="92.92"/>
    <n v="93.92"/>
    <n v="95.93"/>
    <x v="0"/>
    <n v="-3.53"/>
    <m/>
    <x v="0"/>
  </r>
  <r>
    <n v="163"/>
    <s v="Morelle, Joseph"/>
    <x v="0"/>
    <s v="NY-25"/>
    <n v="87.85"/>
    <n v="92.04"/>
    <n v="96.21"/>
    <n v="95.92"/>
    <x v="0"/>
    <n v="4.5199999999999996"/>
    <m/>
    <x v="0"/>
  </r>
  <r>
    <s v="164TIE"/>
    <s v="Hoyer, Steny"/>
    <x v="0"/>
    <s v="MD-5"/>
    <n v="78.69"/>
    <n v="92.48"/>
    <n v="89.65"/>
    <n v="95.9"/>
    <x v="0"/>
    <n v="-4.6399999999999997"/>
    <m/>
    <x v="0"/>
  </r>
  <r>
    <s v="164TIE"/>
    <s v="Larson, John"/>
    <x v="0"/>
    <s v="CT-1"/>
    <n v="86.09"/>
    <n v="92.92"/>
    <n v="93.34"/>
    <n v="95.9"/>
    <x v="0"/>
    <n v="2.76"/>
    <m/>
    <x v="0"/>
  </r>
  <r>
    <s v="166TIE"/>
    <s v="Kuster, Annie"/>
    <x v="0"/>
    <s v="NH-2"/>
    <n v="73.819999999999993"/>
    <n v="91.59"/>
    <n v="92.15"/>
    <n v="95.74"/>
    <x v="3"/>
    <n v="-6.18"/>
    <m/>
    <x v="0"/>
  </r>
  <r>
    <s v="166TIE"/>
    <s v="McBath, Lucy"/>
    <x v="0"/>
    <s v="GA-6"/>
    <n v="82.59"/>
    <n v="91.59"/>
    <n v="94.55"/>
    <n v="95.74"/>
    <x v="3"/>
    <n v="2.59"/>
    <m/>
    <x v="0"/>
  </r>
  <r>
    <s v="166TIE"/>
    <s v="Wasserman Schultz, Debbie"/>
    <x v="0"/>
    <s v="FL-23"/>
    <n v="83.26"/>
    <n v="92.04"/>
    <n v="94.06"/>
    <n v="95.74"/>
    <x v="0"/>
    <n v="-7.0000000000000007E-2"/>
    <m/>
    <x v="0"/>
  </r>
  <r>
    <n v="169"/>
    <s v="Malinowski, Tom"/>
    <x v="0"/>
    <s v="NJ-7"/>
    <n v="85.76"/>
    <n v="91.15"/>
    <n v="95.88"/>
    <n v="95.73"/>
    <x v="3"/>
    <n v="5.76"/>
    <m/>
    <x v="0"/>
  </r>
  <r>
    <n v="170"/>
    <s v="Ruppersberger, Dutch"/>
    <x v="0"/>
    <s v="MD-2"/>
    <n v="69.08"/>
    <n v="91.59"/>
    <n v="88.63"/>
    <n v="95.72"/>
    <x v="0"/>
    <n v="-14.25"/>
    <m/>
    <x v="0"/>
  </r>
  <r>
    <n v="171"/>
    <s v="Phillips, Dean"/>
    <x v="0"/>
    <s v="MN-3"/>
    <n v="86.03"/>
    <n v="92"/>
    <n v="95.79"/>
    <n v="95.72"/>
    <x v="0"/>
    <n v="2.7"/>
    <m/>
    <x v="0"/>
  </r>
  <r>
    <s v="172TIE"/>
    <s v="Cartwright, Matt"/>
    <x v="0"/>
    <s v="PA-8"/>
    <n v="84.33"/>
    <n v="91.59"/>
    <n v="94.96"/>
    <n v="95.67"/>
    <x v="4"/>
    <n v="11"/>
    <m/>
    <x v="0"/>
  </r>
  <r>
    <s v="172TIE"/>
    <s v="Keating, Bill"/>
    <x v="0"/>
    <s v="MA-9"/>
    <n v="82.71"/>
    <n v="91.52"/>
    <n v="93.81"/>
    <n v="95.67"/>
    <x v="0"/>
    <n v="-0.62"/>
    <m/>
    <x v="0"/>
  </r>
  <r>
    <n v="174"/>
    <s v="Langevin, Jim"/>
    <x v="0"/>
    <s v="RI-2"/>
    <n v="81.239999999999995"/>
    <n v="91.59"/>
    <n v="92.49"/>
    <n v="95.56"/>
    <x v="0"/>
    <n v="-2.09"/>
    <m/>
    <x v="0"/>
  </r>
  <r>
    <n v="175"/>
    <s v="Scott, David"/>
    <x v="0"/>
    <s v="GA-13"/>
    <n v="70.63"/>
    <n v="91.59"/>
    <n v="88.81"/>
    <n v="95.54"/>
    <x v="0"/>
    <n v="-12.7"/>
    <m/>
    <x v="0"/>
  </r>
  <r>
    <n v="176"/>
    <s v="Suozzi, Thomas"/>
    <x v="0"/>
    <s v="NY-3"/>
    <n v="75.16"/>
    <n v="91.11"/>
    <n v="91.53"/>
    <n v="95.53"/>
    <x v="3"/>
    <n v="-4.84"/>
    <m/>
    <x v="0"/>
  </r>
  <r>
    <n v="177"/>
    <s v="Crow, Jason"/>
    <x v="0"/>
    <s v="CO-6"/>
    <n v="82.91"/>
    <n v="91.15"/>
    <n v="94.88"/>
    <n v="95.37"/>
    <x v="0"/>
    <n v="-0.42"/>
    <m/>
    <x v="0"/>
  </r>
  <r>
    <s v="178TIE"/>
    <s v="Himes, Jim"/>
    <x v="0"/>
    <s v="CT-4"/>
    <n v="74.37"/>
    <n v="92.89"/>
    <n v="90.5"/>
    <n v="95.36"/>
    <x v="0"/>
    <n v="-8.9600000000000009"/>
    <m/>
    <x v="0"/>
  </r>
  <r>
    <s v="178TIE"/>
    <s v="Schneider, Brad"/>
    <x v="0"/>
    <s v="IL-10"/>
    <n v="67.92"/>
    <n v="90.67"/>
    <n v="88.37"/>
    <n v="95.36"/>
    <x v="0"/>
    <n v="-15.41"/>
    <m/>
    <x v="0"/>
  </r>
  <r>
    <s v="178TIE"/>
    <s v="Veasey, Mark"/>
    <x v="0"/>
    <s v="TX-33"/>
    <n v="78.56"/>
    <n v="90.71"/>
    <n v="93.14"/>
    <n v="95.36"/>
    <x v="0"/>
    <n v="-4.7699999999999996"/>
    <m/>
    <x v="0"/>
  </r>
  <r>
    <s v="181TIE"/>
    <s v="Bishop, Sanford"/>
    <x v="0"/>
    <s v="GA-2"/>
    <n v="61.06"/>
    <n v="91.15"/>
    <n v="80.08"/>
    <n v="95.35"/>
    <x v="0"/>
    <n v="-22.27"/>
    <m/>
    <x v="0"/>
  </r>
  <r>
    <s v="181TIE"/>
    <s v="Horsford, Steven"/>
    <x v="0"/>
    <s v="NV-4"/>
    <n v="82.05"/>
    <n v="90.22"/>
    <n v="93.89"/>
    <n v="95.35"/>
    <x v="2"/>
    <n v="5.38"/>
    <m/>
    <x v="0"/>
  </r>
  <r>
    <s v="183TIE"/>
    <s v="Manning, Kathy"/>
    <x v="0"/>
    <s v="NC-6"/>
    <n v="90.22"/>
    <n v="90.22"/>
    <n v="95.18"/>
    <n v="95.18"/>
    <x v="0"/>
    <n v="6.89"/>
    <m/>
    <x v="0"/>
  </r>
  <r>
    <s v="183TIE"/>
    <s v="Mrvan, Frank"/>
    <x v="0"/>
    <s v="IN-1"/>
    <n v="90.27"/>
    <n v="90.27"/>
    <n v="95.18"/>
    <n v="95.18"/>
    <x v="3"/>
    <n v="10.27"/>
    <m/>
    <x v="0"/>
  </r>
  <r>
    <s v="183TIE"/>
    <s v="Soto, Darren"/>
    <x v="0"/>
    <s v="FL-9"/>
    <n v="85.99"/>
    <n v="91.15"/>
    <n v="95.68"/>
    <n v="95.18"/>
    <x v="3"/>
    <n v="5.99"/>
    <m/>
    <x v="0"/>
  </r>
  <r>
    <n v="186"/>
    <s v="Harder, Josh"/>
    <x v="0"/>
    <s v="CA-10"/>
    <n v="81.59"/>
    <n v="89.82"/>
    <n v="94.28"/>
    <n v="95"/>
    <x v="2"/>
    <n v="4.92"/>
    <m/>
    <x v="0"/>
  </r>
  <r>
    <s v="187TIE"/>
    <s v="Panetta, Jimmy"/>
    <x v="0"/>
    <s v="CA-20"/>
    <n v="80.819999999999993"/>
    <n v="90.27"/>
    <n v="94.12"/>
    <n v="94.81"/>
    <x v="0"/>
    <n v="-2.5099999999999998"/>
    <m/>
    <x v="1"/>
  </r>
  <r>
    <s v="187TIE"/>
    <s v="Wexton, Jennifer"/>
    <x v="0"/>
    <s v="VA-10"/>
    <n v="84.49"/>
    <n v="89.38"/>
    <n v="95.55"/>
    <n v="94.81"/>
    <x v="0"/>
    <n v="1.1599999999999999"/>
    <m/>
    <x v="1"/>
  </r>
  <r>
    <n v="189"/>
    <s v="Allred, Colin"/>
    <x v="0"/>
    <s v="TX-32"/>
    <n v="83.81"/>
    <n v="89.38"/>
    <n v="94.99"/>
    <n v="94.8"/>
    <x v="3"/>
    <n v="3.81"/>
    <m/>
    <x v="1"/>
  </r>
  <r>
    <n v="190"/>
    <s v="Stanton, Greg"/>
    <x v="0"/>
    <s v="AZ-9"/>
    <n v="87.03"/>
    <n v="89.38"/>
    <n v="96.13"/>
    <n v="94.63"/>
    <x v="0"/>
    <n v="3.7"/>
    <m/>
    <x v="1"/>
  </r>
  <r>
    <n v="191"/>
    <s v="Kind, Ron"/>
    <x v="0"/>
    <s v="WI-3"/>
    <n v="73.13"/>
    <n v="90.27"/>
    <n v="86.72"/>
    <n v="94.44"/>
    <x v="4"/>
    <n v="-0.2"/>
    <m/>
    <x v="1"/>
  </r>
  <r>
    <n v="192"/>
    <s v="Davids, Sharice"/>
    <x v="0"/>
    <s v="KS-3"/>
    <n v="82.28"/>
    <n v="88.5"/>
    <n v="94.71"/>
    <n v="94.26"/>
    <x v="3"/>
    <n v="2.2799999999999998"/>
    <m/>
    <x v="1"/>
  </r>
  <r>
    <s v="193TIE"/>
    <s v="Butler Demings, Val"/>
    <x v="0"/>
    <s v="FL-10"/>
    <n v="83.15"/>
    <n v="88.5"/>
    <n v="95.03"/>
    <n v="94.25"/>
    <x v="0"/>
    <n v="-0.18"/>
    <m/>
    <x v="1"/>
  </r>
  <r>
    <s v="193TIE"/>
    <s v="Houlahan, Chrissy"/>
    <x v="0"/>
    <s v="PA-6"/>
    <n v="80.06"/>
    <n v="88.5"/>
    <n v="94.04"/>
    <n v="94.25"/>
    <x v="0"/>
    <n v="-3.27"/>
    <m/>
    <x v="1"/>
  </r>
  <r>
    <s v="193TIE"/>
    <s v="Trone, David"/>
    <x v="0"/>
    <s v="MD-6"/>
    <n v="85.13"/>
    <n v="88.5"/>
    <n v="95.36"/>
    <n v="94.25"/>
    <x v="0"/>
    <n v="1.8"/>
    <m/>
    <x v="1"/>
  </r>
  <r>
    <n v="196"/>
    <s v="Axne, Cindy"/>
    <x v="0"/>
    <s v="IA-3"/>
    <n v="74.37"/>
    <n v="87.61"/>
    <n v="92.05"/>
    <n v="94.07"/>
    <x v="2"/>
    <n v="-2.2999999999999998"/>
    <m/>
    <x v="1"/>
  </r>
  <r>
    <s v="197TIE"/>
    <s v="Lamb, Conor"/>
    <x v="0"/>
    <s v="PA-17"/>
    <n v="72.95"/>
    <n v="87.56"/>
    <n v="88.02"/>
    <n v="94.05"/>
    <x v="2"/>
    <n v="-3.72"/>
    <m/>
    <x v="1"/>
  </r>
  <r>
    <s v="197TIE"/>
    <s v="Peters, Scott"/>
    <x v="0"/>
    <s v="CA-52"/>
    <n v="62.19"/>
    <n v="88.05"/>
    <n v="86.31"/>
    <n v="94.05"/>
    <x v="0"/>
    <n v="-21.14"/>
    <m/>
    <x v="1"/>
  </r>
  <r>
    <n v="199"/>
    <s v="Rice, Kathleen"/>
    <x v="0"/>
    <s v="NY-4"/>
    <n v="73.17"/>
    <n v="88.89"/>
    <n v="92.52"/>
    <n v="94.02"/>
    <x v="0"/>
    <n v="-10.16"/>
    <m/>
    <x v="1"/>
  </r>
  <r>
    <n v="200"/>
    <s v="Case, Ed"/>
    <x v="0"/>
    <s v="HI-1"/>
    <n v="72.58"/>
    <n v="88.5"/>
    <n v="84.95"/>
    <n v="94.01"/>
    <x v="0"/>
    <n v="-10.75"/>
    <m/>
    <x v="1"/>
  </r>
  <r>
    <n v="201"/>
    <s v="Bourdeaux, Carolyn"/>
    <x v="0"/>
    <s v="GA-7"/>
    <n v="88.05"/>
    <n v="88.05"/>
    <n v="93.89"/>
    <n v="93.89"/>
    <x v="3"/>
    <n v="8.0500000000000007"/>
    <m/>
    <x v="1"/>
  </r>
  <r>
    <n v="202"/>
    <s v="Wild, Susan"/>
    <x v="0"/>
    <s v="PA-7"/>
    <n v="80.5"/>
    <n v="86.67"/>
    <n v="94.15"/>
    <n v="93.84"/>
    <x v="2"/>
    <n v="3.83"/>
    <m/>
    <x v="1"/>
  </r>
  <r>
    <n v="203"/>
    <s v="O'Halleran, Tom"/>
    <x v="0"/>
    <s v="AZ-1"/>
    <n v="69.7"/>
    <n v="86.73"/>
    <n v="89.03"/>
    <n v="93.66"/>
    <x v="2"/>
    <n v="-6.97"/>
    <m/>
    <x v="1"/>
  </r>
  <r>
    <n v="204"/>
    <s v="Costa, Jim"/>
    <x v="0"/>
    <s v="CA-16"/>
    <n v="49.57"/>
    <n v="87.05"/>
    <n v="75.790000000000006"/>
    <n v="93.62"/>
    <x v="0"/>
    <n v="-33.76"/>
    <m/>
    <x v="1"/>
  </r>
  <r>
    <n v="205"/>
    <s v="Bustos, Cheri"/>
    <x v="0"/>
    <s v="IL-17"/>
    <n v="62.68"/>
    <n v="86.61"/>
    <n v="89.07"/>
    <n v="93.54"/>
    <x v="4"/>
    <n v="-10.65"/>
    <m/>
    <x v="1"/>
  </r>
  <r>
    <n v="206"/>
    <s v="Fletcher , Lizzie"/>
    <x v="0"/>
    <s v="TX-7"/>
    <n v="82.28"/>
    <n v="87.17"/>
    <n v="93.37"/>
    <n v="93.51"/>
    <x v="3"/>
    <n v="2.2799999999999998"/>
    <m/>
    <x v="1"/>
  </r>
  <r>
    <n v="207"/>
    <s v="González, Vicente"/>
    <x v="0"/>
    <s v="TX-15"/>
    <n v="75.760000000000005"/>
    <n v="87.05"/>
    <n v="90.37"/>
    <n v="93.14"/>
    <x v="2"/>
    <n v="-0.91"/>
    <m/>
    <x v="1"/>
  </r>
  <r>
    <n v="208"/>
    <s v="Sherrill, Mikie"/>
    <x v="0"/>
    <s v="NJ-11"/>
    <n v="76.58"/>
    <n v="85.84"/>
    <n v="92.83"/>
    <n v="93.08"/>
    <x v="3"/>
    <n v="-3.42"/>
    <m/>
    <x v="1"/>
  </r>
  <r>
    <n v="209"/>
    <s v="Schrier, Kim"/>
    <x v="0"/>
    <s v="WA-8"/>
    <n v="80.63"/>
    <n v="85.4"/>
    <n v="94.44"/>
    <n v="92.94"/>
    <x v="3"/>
    <n v="0.63"/>
    <m/>
    <x v="1"/>
  </r>
  <r>
    <s v="210TIE"/>
    <s v="Luria, Elaine"/>
    <x v="0"/>
    <s v="VA-2"/>
    <n v="74.290000000000006"/>
    <n v="85.84"/>
    <n v="90.63"/>
    <n v="92.78"/>
    <x v="2"/>
    <n v="-2.38"/>
    <m/>
    <x v="1"/>
  </r>
  <r>
    <s v="210TIE"/>
    <s v="Pappas, Chris"/>
    <x v="0"/>
    <s v="NH-1"/>
    <n v="81.650000000000006"/>
    <n v="84.96"/>
    <n v="94.37"/>
    <n v="92.78"/>
    <x v="3"/>
    <n v="1.65"/>
    <m/>
    <x v="1"/>
  </r>
  <r>
    <n v="212"/>
    <s v="Lee, Susie"/>
    <x v="0"/>
    <s v="NV-3"/>
    <n v="78.099999999999994"/>
    <n v="84.89"/>
    <n v="93.6"/>
    <n v="92.74"/>
    <x v="2"/>
    <n v="1.43"/>
    <m/>
    <x v="1"/>
  </r>
  <r>
    <n v="213"/>
    <s v="Gottheimer, Josh"/>
    <x v="0"/>
    <s v="NJ-5"/>
    <n v="61.26"/>
    <n v="83.56"/>
    <n v="84.6"/>
    <n v="92.18"/>
    <x v="2"/>
    <n v="-15.41"/>
    <m/>
    <x v="1"/>
  </r>
  <r>
    <n v="214"/>
    <s v="Cuellar, Henry"/>
    <x v="0"/>
    <s v="TX-28"/>
    <n v="45.77"/>
    <n v="86.73"/>
    <n v="75.56"/>
    <n v="91.65"/>
    <x v="2"/>
    <n v="-30.9"/>
    <m/>
    <x v="1"/>
  </r>
  <r>
    <n v="215"/>
    <s v="Craig, Angie"/>
    <x v="0"/>
    <s v="MN-2"/>
    <n v="72.78"/>
    <n v="82.74"/>
    <n v="91.44"/>
    <n v="91.48"/>
    <x v="3"/>
    <n v="-7.22"/>
    <m/>
    <x v="1"/>
  </r>
  <r>
    <n v="216"/>
    <s v="Spanberger, Abigail"/>
    <x v="0"/>
    <s v="VA-7"/>
    <n v="67.41"/>
    <n v="83.19"/>
    <n v="89.22"/>
    <n v="91.43"/>
    <x v="2"/>
    <n v="-9.26"/>
    <m/>
    <x v="1"/>
  </r>
  <r>
    <n v="217"/>
    <s v="Schrader, Kurt"/>
    <x v="0"/>
    <s v="OR-5"/>
    <n v="63.88"/>
    <n v="84.96"/>
    <n v="83.69"/>
    <n v="90.64"/>
    <x v="3"/>
    <n v="-16.12"/>
    <m/>
    <x v="1"/>
  </r>
  <r>
    <n v="218"/>
    <s v="Slotkin, Elissa"/>
    <x v="0"/>
    <s v="MI-8"/>
    <n v="71.430000000000007"/>
    <n v="81.78"/>
    <n v="89.99"/>
    <n v="89.57"/>
    <x v="2"/>
    <n v="-5.24"/>
    <m/>
    <x v="1"/>
  </r>
  <r>
    <n v="219"/>
    <s v="Murphy, Stephanie"/>
    <x v="0"/>
    <s v="FL-7"/>
    <n v="62.26"/>
    <n v="78.12"/>
    <n v="86.49"/>
    <n v="88.66"/>
    <x v="3"/>
    <n v="-17.739999999999998"/>
    <m/>
    <x v="1"/>
  </r>
  <r>
    <n v="220"/>
    <s v="Golden, Jared"/>
    <x v="0"/>
    <s v="ME-2"/>
    <n v="60.44"/>
    <n v="71.239999999999995"/>
    <n v="84.56"/>
    <n v="84.24"/>
    <x v="1"/>
    <n v="-9.56"/>
    <m/>
    <x v="1"/>
  </r>
  <r>
    <n v="221"/>
    <s v="Fitzpatrick, Brian"/>
    <x v="1"/>
    <s v="PA-1"/>
    <n v="21.17"/>
    <n v="13.27"/>
    <n v="33.369999999999997"/>
    <n v="37.96"/>
    <x v="3"/>
    <n v="-58.83"/>
    <m/>
    <x v="1"/>
  </r>
  <r>
    <n v="222"/>
    <s v="Katko, John"/>
    <x v="1"/>
    <s v="NY-24"/>
    <n v="17.05"/>
    <n v="8.89"/>
    <n v="21.99"/>
    <n v="31.53"/>
    <x v="3"/>
    <n v="-62.95"/>
    <m/>
    <x v="1"/>
  </r>
  <r>
    <n v="223"/>
    <s v="Kinzinger, Adam"/>
    <x v="1"/>
    <s v="IL-16"/>
    <n v="6.31"/>
    <n v="8.8000000000000007"/>
    <n v="10.46"/>
    <n v="27.31"/>
    <x v="1"/>
    <n v="-63.69"/>
    <m/>
    <x v="1"/>
  </r>
  <r>
    <n v="224"/>
    <s v="Upton, Fred"/>
    <x v="1"/>
    <s v="MI-6"/>
    <n v="11.75"/>
    <n v="5.75"/>
    <n v="14.44"/>
    <n v="24.63"/>
    <x v="4"/>
    <n v="-61.58"/>
    <m/>
    <x v="1"/>
  </r>
  <r>
    <n v="225"/>
    <s v="Gonzalez, Anthony"/>
    <x v="1"/>
    <s v="OH-16"/>
    <n v="4.47"/>
    <n v="4.0199999999999996"/>
    <n v="16.850000000000001"/>
    <n v="18.64"/>
    <x v="1"/>
    <n v="-65.53"/>
    <m/>
    <x v="1"/>
  </r>
  <r>
    <n v="226"/>
    <s v="Smith, Chris"/>
    <x v="1"/>
    <s v="NJ-4"/>
    <n v="15.35"/>
    <n v="4"/>
    <n v="20.87"/>
    <n v="16.89"/>
    <x v="1"/>
    <n v="-54.65"/>
    <m/>
    <x v="1"/>
  </r>
  <r>
    <n v="227"/>
    <s v="Meijer, Peter"/>
    <x v="1"/>
    <s v="MI-3"/>
    <n v="4"/>
    <n v="4"/>
    <n v="15.99"/>
    <n v="15.99"/>
    <x v="4"/>
    <n v="-69.33"/>
    <m/>
    <x v="1"/>
  </r>
  <r>
    <n v="228"/>
    <s v="Salazar, Maria"/>
    <x v="1"/>
    <s v="FL-27"/>
    <n v="1.79"/>
    <n v="1.79"/>
    <n v="14.42"/>
    <n v="14.42"/>
    <x v="2"/>
    <n v="-74.88"/>
    <m/>
    <x v="1"/>
  </r>
  <r>
    <n v="229"/>
    <s v="Joyce, David"/>
    <x v="1"/>
    <s v="OH-14"/>
    <n v="5.78"/>
    <n v="1.78"/>
    <n v="10.58"/>
    <n v="13.99"/>
    <x v="1"/>
    <n v="-64.22"/>
    <m/>
    <x v="1"/>
  </r>
  <r>
    <n v="230"/>
    <s v="Bacon, Don"/>
    <x v="1"/>
    <s v="NE-2"/>
    <n v="3.88"/>
    <n v="3.1"/>
    <n v="9.41"/>
    <n v="13.52"/>
    <x v="3"/>
    <n v="-76.12"/>
    <m/>
    <x v="1"/>
  </r>
  <r>
    <n v="231"/>
    <s v="Garbarino, Andrew"/>
    <x v="1"/>
    <s v="NY-2"/>
    <n v="1.78"/>
    <n v="1.78"/>
    <n v="12.97"/>
    <n v="12.97"/>
    <x v="4"/>
    <n v="-71.55"/>
    <m/>
    <x v="1"/>
  </r>
  <r>
    <n v="232"/>
    <s v="Van Drew, Jeff"/>
    <x v="1"/>
    <s v="NJ-2"/>
    <n v="8.57"/>
    <n v="4.87"/>
    <n v="42.49"/>
    <n v="12.83"/>
    <x v="4"/>
    <n v="-64.760000000000005"/>
    <m/>
    <x v="1"/>
  </r>
  <r>
    <n v="233"/>
    <s v="Malliotakis, Nicole"/>
    <x v="1"/>
    <s v="NY-11"/>
    <n v="2.21"/>
    <n v="2.21"/>
    <n v="12.64"/>
    <n v="12.64"/>
    <x v="1"/>
    <n v="-67.790000000000006"/>
    <m/>
    <x v="1"/>
  </r>
  <r>
    <n v="234"/>
    <s v="Kim, Young"/>
    <x v="1"/>
    <s v="CA-39"/>
    <n v="2.21"/>
    <n v="2.21"/>
    <n v="12.45"/>
    <n v="12.45"/>
    <x v="3"/>
    <n v="-77.790000000000006"/>
    <m/>
    <x v="1"/>
  </r>
  <r>
    <n v="235"/>
    <s v="Herrera Beutler, Jaime"/>
    <x v="1"/>
    <s v="WA-3"/>
    <n v="8.07"/>
    <n v="3.1"/>
    <n v="10.14"/>
    <n v="12.06"/>
    <x v="4"/>
    <n v="-65.260000000000005"/>
    <m/>
    <x v="1"/>
  </r>
  <r>
    <n v="236"/>
    <s v="Jacobs, Chris"/>
    <x v="1"/>
    <s v="NY-27"/>
    <n v="2.95"/>
    <n v="2.21"/>
    <n v="12.44"/>
    <n v="11.92"/>
    <x v="1"/>
    <n v="-67.05"/>
    <m/>
    <x v="1"/>
  </r>
  <r>
    <n v="237"/>
    <s v="Davis, Rodney"/>
    <x v="1"/>
    <s v="IL-13"/>
    <n v="7.16"/>
    <n v="1.77"/>
    <n v="10.27"/>
    <n v="11.74"/>
    <x v="4"/>
    <n v="-66.17"/>
    <m/>
    <x v="1"/>
  </r>
  <r>
    <n v="238"/>
    <s v="Valadao, David"/>
    <x v="1"/>
    <s v="CA-21"/>
    <n v="4.5"/>
    <n v="2.2400000000000002"/>
    <n v="8.1300000000000008"/>
    <n v="11.32"/>
    <x v="3"/>
    <n v="-75.5"/>
    <m/>
    <x v="1"/>
  </r>
  <r>
    <n v="239"/>
    <s v="McKinley, David"/>
    <x v="1"/>
    <s v="WV-1"/>
    <n v="5.68"/>
    <n v="1.79"/>
    <n v="8.8800000000000008"/>
    <n v="11.18"/>
    <x v="1"/>
    <n v="-64.319999999999993"/>
    <m/>
    <x v="1"/>
  </r>
  <r>
    <n v="240"/>
    <s v="Mace, Nancy"/>
    <x v="1"/>
    <s v="SC-1"/>
    <n v="6.19"/>
    <n v="6.19"/>
    <n v="10.86"/>
    <n v="10.86"/>
    <x v="4"/>
    <n v="-67.14"/>
    <m/>
    <x v="1"/>
  </r>
  <r>
    <n v="241"/>
    <s v="Giménez, Carlos"/>
    <x v="1"/>
    <s v="FL-26"/>
    <n v="1.77"/>
    <n v="1.77"/>
    <n v="10.74"/>
    <n v="10.74"/>
    <x v="4"/>
    <n v="-71.56"/>
    <m/>
    <x v="1"/>
  </r>
  <r>
    <n v="242"/>
    <s v="Massie, Thomas"/>
    <x v="1"/>
    <s v="KY-4"/>
    <n v="23.24"/>
    <n v="10.67"/>
    <n v="13.2"/>
    <n v="10.65"/>
    <x v="1"/>
    <n v="-46.76"/>
    <m/>
    <x v="1"/>
  </r>
  <r>
    <n v="243"/>
    <s v="Cheney, Liz"/>
    <x v="1"/>
    <s v="WY-AL"/>
    <n v="3.92"/>
    <n v="7.17"/>
    <n v="4.6399999999999997"/>
    <n v="10.51"/>
    <x v="1"/>
    <n v="-66.08"/>
    <m/>
    <x v="1"/>
  </r>
  <r>
    <n v="244"/>
    <s v="Gaetz, Matt"/>
    <x v="1"/>
    <s v="FL-1"/>
    <n v="7.83"/>
    <n v="4.87"/>
    <n v="8.09"/>
    <n v="10.41"/>
    <x v="1"/>
    <n v="-62.17"/>
    <m/>
    <x v="1"/>
  </r>
  <r>
    <n v="245"/>
    <s v="Newhouse, Dan"/>
    <x v="1"/>
    <s v="WA-4"/>
    <n v="4.05"/>
    <n v="3.1"/>
    <n v="7.12"/>
    <n v="10.26"/>
    <x v="1"/>
    <n v="-65.95"/>
    <m/>
    <x v="1"/>
  </r>
  <r>
    <n v="246"/>
    <s v="Turner, Mike"/>
    <x v="1"/>
    <s v="OH-10"/>
    <n v="4.03"/>
    <n v="1.77"/>
    <n v="11.01"/>
    <n v="9.98"/>
    <x v="4"/>
    <n v="-69.3"/>
    <m/>
    <x v="1"/>
  </r>
  <r>
    <n v="247"/>
    <s v="Obernolte, Jay"/>
    <x v="1"/>
    <s v="CA-8"/>
    <n v="2.65"/>
    <n v="2.65"/>
    <n v="9.4600000000000009"/>
    <n v="9.4600000000000009"/>
    <x v="1"/>
    <n v="-67.349999999999994"/>
    <m/>
    <x v="1"/>
  </r>
  <r>
    <n v="248"/>
    <s v="Sempolinski, Joe"/>
    <x v="1"/>
    <s v="NY-23"/>
    <n v="0"/>
    <n v="0"/>
    <n v="9.3800000000000008"/>
    <n v="9.3800000000000008"/>
    <x v="1"/>
    <n v="-70"/>
    <m/>
    <x v="1"/>
  </r>
  <r>
    <n v="249"/>
    <s v="Miller-Meeks, Mariannette"/>
    <x v="1"/>
    <s v="IA-2"/>
    <n v="1.33"/>
    <n v="1.33"/>
    <n v="9.31"/>
    <n v="9.31"/>
    <x v="4"/>
    <n v="-72"/>
    <m/>
    <x v="1"/>
  </r>
  <r>
    <n v="250"/>
    <s v="Diaz-Balart, Mario"/>
    <x v="1"/>
    <s v="FL-25"/>
    <n v="6.97"/>
    <n v="1.78"/>
    <n v="11.37"/>
    <n v="9.25"/>
    <x v="1"/>
    <n v="-63.03"/>
    <m/>
    <x v="1"/>
  </r>
  <r>
    <n v="251"/>
    <s v="Cole, Tom"/>
    <x v="1"/>
    <s v="OK-4"/>
    <n v="3.2"/>
    <n v="2.2200000000000002"/>
    <n v="7.47"/>
    <n v="9.11"/>
    <x v="1"/>
    <n v="-66.8"/>
    <m/>
    <x v="1"/>
  </r>
  <r>
    <n v="252"/>
    <s v="Garcia, Mike"/>
    <x v="1"/>
    <s v="CA-25"/>
    <n v="2.87"/>
    <n v="2.21"/>
    <n v="8.4"/>
    <n v="8.6"/>
    <x v="3"/>
    <n v="-77.13"/>
    <m/>
    <x v="1"/>
  </r>
  <r>
    <n v="253"/>
    <s v="Gonzales, Tony"/>
    <x v="1"/>
    <s v="TX-23"/>
    <n v="1.77"/>
    <n v="1.77"/>
    <n v="8.5299999999999994"/>
    <n v="8.5299999999999994"/>
    <x v="4"/>
    <n v="-71.56"/>
    <m/>
    <x v="1"/>
  </r>
  <r>
    <n v="254"/>
    <s v="Bost, Mike"/>
    <x v="1"/>
    <s v="IL-12"/>
    <n v="3.9"/>
    <n v="0.89"/>
    <n v="7.58"/>
    <n v="8.06"/>
    <x v="1"/>
    <n v="-66.099999999999994"/>
    <m/>
    <x v="1"/>
  </r>
  <r>
    <n v="255"/>
    <s v="Stauber, Pete"/>
    <x v="1"/>
    <s v="MN-8"/>
    <n v="3.8"/>
    <n v="1.77"/>
    <n v="12.85"/>
    <n v="8.01"/>
    <x v="1"/>
    <n v="-66.2"/>
    <m/>
    <x v="1"/>
  </r>
  <r>
    <n v="256"/>
    <s v="Hollingsworth, Trey"/>
    <x v="1"/>
    <s v="IN-9"/>
    <n v="4.3499999999999996"/>
    <n v="2.65"/>
    <n v="8.84"/>
    <n v="7.62"/>
    <x v="1"/>
    <n v="-65.650000000000006"/>
    <m/>
    <x v="1"/>
  </r>
  <r>
    <n v="257"/>
    <s v="Hinson, Ashley"/>
    <x v="1"/>
    <s v="IA-1"/>
    <n v="1.77"/>
    <n v="1.77"/>
    <n v="7.59"/>
    <n v="7.59"/>
    <x v="4"/>
    <n v="-71.56"/>
    <m/>
    <x v="1"/>
  </r>
  <r>
    <n v="258"/>
    <s v="Simpson, Mike"/>
    <x v="1"/>
    <s v="ID-2"/>
    <n v="3.87"/>
    <n v="2.2200000000000002"/>
    <n v="9.1"/>
    <n v="7.41"/>
    <x v="1"/>
    <n v="-66.13"/>
    <m/>
    <x v="1"/>
  </r>
  <r>
    <n v="259"/>
    <s v="Roy, Chip"/>
    <x v="1"/>
    <s v="TX-21"/>
    <n v="7.35"/>
    <n v="5.8"/>
    <n v="6.87"/>
    <n v="7.4"/>
    <x v="4"/>
    <n v="-65.98"/>
    <m/>
    <x v="1"/>
  </r>
  <r>
    <n v="260"/>
    <s v="McCaul, Michael"/>
    <x v="1"/>
    <s v="TX-10"/>
    <n v="2.2200000000000002"/>
    <n v="1.79"/>
    <n v="4.42"/>
    <n v="6.94"/>
    <x v="4"/>
    <n v="-71.11"/>
    <m/>
    <x v="1"/>
  </r>
  <r>
    <n v="261"/>
    <s v="Calvert, Ken"/>
    <x v="1"/>
    <s v="CA-42"/>
    <n v="1.53"/>
    <n v="1.33"/>
    <n v="6.19"/>
    <n v="6.58"/>
    <x v="1"/>
    <n v="-68.47"/>
    <m/>
    <x v="1"/>
  </r>
  <r>
    <n v="262"/>
    <s v="Biggs, Andy"/>
    <x v="1"/>
    <s v="AZ-5"/>
    <n v="9.91"/>
    <n v="4.42"/>
    <n v="5.34"/>
    <n v="6.57"/>
    <x v="1"/>
    <n v="-60.09"/>
    <m/>
    <x v="1"/>
  </r>
  <r>
    <n v="263"/>
    <s v="Steele, Michelle"/>
    <x v="1"/>
    <s v="CA-48"/>
    <n v="1.33"/>
    <n v="1.33"/>
    <n v="6.36"/>
    <n v="6.36"/>
    <x v="2"/>
    <n v="-75.34"/>
    <m/>
    <x v="1"/>
  </r>
  <r>
    <n v="264"/>
    <s v="McHenry, Patrick"/>
    <x v="1"/>
    <s v="NC-10"/>
    <n v="1.7"/>
    <n v="2.21"/>
    <n v="2.74"/>
    <n v="6.2"/>
    <x v="1"/>
    <n v="-68.3"/>
    <m/>
    <x v="1"/>
  </r>
  <r>
    <n v="265"/>
    <s v="Rogers, Hal"/>
    <x v="1"/>
    <s v="KY-5"/>
    <n v="2.73"/>
    <n v="0.44"/>
    <n v="7.27"/>
    <n v="6.12"/>
    <x v="1"/>
    <n v="-67.27"/>
    <m/>
    <x v="1"/>
  </r>
  <r>
    <n v="266"/>
    <s v="Finstad, Brad"/>
    <x v="1"/>
    <s v="MN-1"/>
    <n v="0"/>
    <n v="0"/>
    <n v="6.06"/>
    <n v="6.06"/>
    <x v="1"/>
    <n v="-70"/>
    <m/>
    <x v="1"/>
  </r>
  <r>
    <n v="267"/>
    <s v="Moore, Blake"/>
    <x v="1"/>
    <s v="UT-1"/>
    <n v="1.33"/>
    <n v="1.33"/>
    <n v="5.97"/>
    <n v="5.97"/>
    <x v="1"/>
    <n v="-68.67"/>
    <m/>
    <x v="1"/>
  </r>
  <r>
    <n v="268"/>
    <s v="Wagner, Ann"/>
    <x v="1"/>
    <s v="MO-2"/>
    <n v="1.79"/>
    <n v="1.33"/>
    <n v="4"/>
    <n v="5.96"/>
    <x v="2"/>
    <n v="-74.88"/>
    <m/>
    <x v="1"/>
  </r>
  <r>
    <n v="269"/>
    <s v="Flores, Mayra"/>
    <x v="1"/>
    <s v="TX-34"/>
    <n v="0"/>
    <n v="0"/>
    <n v="5.88"/>
    <n v="5.88"/>
    <x v="2"/>
    <n v="-76.67"/>
    <m/>
    <x v="1"/>
  </r>
  <r>
    <n v="270"/>
    <s v="Griffith, Morgan"/>
    <x v="1"/>
    <s v="VA-9"/>
    <n v="13.18"/>
    <n v="3.54"/>
    <n v="7.27"/>
    <n v="5.79"/>
    <x v="1"/>
    <n v="-56.82"/>
    <m/>
    <x v="1"/>
  </r>
  <r>
    <n v="271"/>
    <s v="Womack, Steve"/>
    <x v="1"/>
    <s v="AR-3"/>
    <n v="1.91"/>
    <n v="1.77"/>
    <n v="5.07"/>
    <n v="5.74"/>
    <x v="1"/>
    <n v="-68.09"/>
    <m/>
    <x v="1"/>
  </r>
  <r>
    <n v="272"/>
    <s v="Thompson, Glenn"/>
    <x v="1"/>
    <s v="PA-15"/>
    <n v="4.2300000000000004"/>
    <n v="1.77"/>
    <n v="8.17"/>
    <n v="5.63"/>
    <x v="1"/>
    <n v="-65.77"/>
    <m/>
    <x v="1"/>
  </r>
  <r>
    <n v="273"/>
    <s v="Johnson, Bill"/>
    <x v="1"/>
    <s v="OH-6"/>
    <n v="1.44"/>
    <n v="0"/>
    <n v="3.73"/>
    <n v="5.57"/>
    <x v="1"/>
    <n v="-68.56"/>
    <m/>
    <x v="1"/>
  </r>
  <r>
    <n v="274"/>
    <s v="Conway, Connie"/>
    <x v="1"/>
    <s v="CA-22"/>
    <n v="0"/>
    <n v="0"/>
    <n v="5.56"/>
    <n v="5.56"/>
    <x v="4"/>
    <n v="-73.33"/>
    <m/>
    <x v="1"/>
  </r>
  <r>
    <n v="275"/>
    <s v="Boebert, Lauren"/>
    <x v="1"/>
    <s v="CO-3"/>
    <n v="4.4400000000000004"/>
    <n v="4.4400000000000004"/>
    <n v="5.45"/>
    <n v="5.45"/>
    <x v="4"/>
    <n v="-68.89"/>
    <m/>
    <x v="1"/>
  </r>
  <r>
    <n v="276"/>
    <s v="Amodei, Mark"/>
    <x v="1"/>
    <s v="NV-2"/>
    <n v="3.3"/>
    <n v="0.88"/>
    <n v="5.66"/>
    <n v="5.43"/>
    <x v="1"/>
    <n v="-66.7"/>
    <m/>
    <x v="1"/>
  </r>
  <r>
    <s v="277TIE"/>
    <s v="Curtis, John"/>
    <x v="1"/>
    <s v="UT-3"/>
    <n v="2.27"/>
    <n v="1.77"/>
    <n v="3.09"/>
    <n v="5.41"/>
    <x v="1"/>
    <n v="-67.73"/>
    <m/>
    <x v="1"/>
  </r>
  <r>
    <s v="277TIE"/>
    <s v="Davidson, Warren"/>
    <x v="1"/>
    <s v="OH-8"/>
    <n v="7.89"/>
    <n v="3.57"/>
    <n v="4.3099999999999996"/>
    <n v="5.41"/>
    <x v="1"/>
    <n v="-62.11"/>
    <m/>
    <x v="1"/>
  </r>
  <r>
    <n v="279"/>
    <s v="Reschenthaler, Guy"/>
    <x v="1"/>
    <s v="PA-14"/>
    <n v="0.96"/>
    <n v="0.88"/>
    <n v="6.87"/>
    <n v="5.37"/>
    <x v="1"/>
    <n v="-69.040000000000006"/>
    <m/>
    <x v="1"/>
  </r>
  <r>
    <n v="280"/>
    <s v="Carey, Mike"/>
    <x v="1"/>
    <s v="OH-15"/>
    <n v="2.13"/>
    <n v="2.13"/>
    <n v="5.3"/>
    <n v="5.3"/>
    <x v="1"/>
    <n v="-67.87"/>
    <m/>
    <x v="1"/>
  </r>
  <r>
    <n v="281"/>
    <s v="Rice, Tom"/>
    <x v="1"/>
    <s v="SC-7"/>
    <n v="5.23"/>
    <n v="2.21"/>
    <n v="3.86"/>
    <n v="5.2"/>
    <x v="1"/>
    <n v="-64.77"/>
    <m/>
    <x v="1"/>
  </r>
  <r>
    <n v="282"/>
    <s v="Emmer, Tom"/>
    <x v="1"/>
    <s v="MN-6"/>
    <n v="4.05"/>
    <n v="0.88"/>
    <n v="5.04"/>
    <n v="5.08"/>
    <x v="1"/>
    <n v="-65.95"/>
    <m/>
    <x v="1"/>
  </r>
  <r>
    <n v="283"/>
    <s v="Gosar, Paul"/>
    <x v="1"/>
    <s v="AZ-4"/>
    <n v="7.27"/>
    <n v="3.56"/>
    <n v="4.6500000000000004"/>
    <n v="5.07"/>
    <x v="1"/>
    <n v="-62.73"/>
    <m/>
    <x v="1"/>
  </r>
  <r>
    <n v="284"/>
    <s v="Hudson, Richard"/>
    <x v="1"/>
    <s v="NC-8"/>
    <n v="2.2799999999999998"/>
    <n v="1.33"/>
    <n v="2.6"/>
    <n v="5.03"/>
    <x v="4"/>
    <n v="-71.05"/>
    <m/>
    <x v="1"/>
  </r>
  <r>
    <n v="285"/>
    <s v="Johnson, Dusty"/>
    <x v="1"/>
    <s v="SD-AL"/>
    <n v="1.58"/>
    <n v="1.33"/>
    <n v="4.28"/>
    <n v="5.01"/>
    <x v="1"/>
    <n v="-68.42"/>
    <m/>
    <x v="1"/>
  </r>
  <r>
    <n v="286"/>
    <s v="Chabot, Steve"/>
    <x v="1"/>
    <s v="OH-1"/>
    <n v="5.69"/>
    <n v="1.33"/>
    <n v="5.0199999999999996"/>
    <n v="5"/>
    <x v="4"/>
    <n v="-67.64"/>
    <m/>
    <x v="1"/>
  </r>
  <r>
    <n v="287"/>
    <s v="McClintock, Tom"/>
    <x v="1"/>
    <s v="CA-4"/>
    <n v="11.76"/>
    <n v="3.98"/>
    <n v="5.34"/>
    <n v="4.92"/>
    <x v="1"/>
    <n v="-58.24"/>
    <m/>
    <x v="1"/>
  </r>
  <r>
    <s v="288TIE"/>
    <s v="Greene, Marjorie"/>
    <x v="1"/>
    <s v="GA-14"/>
    <n v="4"/>
    <n v="4"/>
    <n v="4.9000000000000004"/>
    <n v="4.9000000000000004"/>
    <x v="1"/>
    <n v="-66"/>
    <m/>
    <x v="1"/>
  </r>
  <r>
    <s v="288TIE"/>
    <s v="Mast, Brian"/>
    <x v="1"/>
    <s v="FL-18"/>
    <n v="6.49"/>
    <n v="0.44"/>
    <n v="9.11"/>
    <n v="4.9000000000000004"/>
    <x v="1"/>
    <n v="-63.51"/>
    <m/>
    <x v="1"/>
  </r>
  <r>
    <n v="290"/>
    <s v="McMorris Rodgers, Cathy"/>
    <x v="1"/>
    <s v="WA-5"/>
    <n v="2.58"/>
    <n v="1.77"/>
    <n v="4.13"/>
    <n v="4.8899999999999997"/>
    <x v="1"/>
    <n v="-67.42"/>
    <m/>
    <x v="1"/>
  </r>
  <r>
    <n v="291"/>
    <s v="Graves, Garret"/>
    <x v="1"/>
    <s v="LA-6"/>
    <n v="4.21"/>
    <n v="1.33"/>
    <n v="4.5599999999999996"/>
    <n v="4.7"/>
    <x v="1"/>
    <n v="-65.790000000000006"/>
    <m/>
    <x v="1"/>
  </r>
  <r>
    <n v="292"/>
    <s v="Waltz, Michael"/>
    <x v="1"/>
    <s v="FL-6"/>
    <n v="3.51"/>
    <n v="2.2200000000000002"/>
    <n v="8.09"/>
    <n v="4.67"/>
    <x v="1"/>
    <n v="-66.489999999999995"/>
    <m/>
    <x v="1"/>
  </r>
  <r>
    <n v="293"/>
    <s v="Rutherford, John"/>
    <x v="1"/>
    <s v="FL-4"/>
    <n v="1.3"/>
    <n v="0"/>
    <n v="5.73"/>
    <n v="4.5599999999999996"/>
    <x v="1"/>
    <n v="-68.7"/>
    <m/>
    <x v="1"/>
  </r>
  <r>
    <n v="294"/>
    <s v="Zeldin, Lee"/>
    <x v="1"/>
    <s v="NY-1"/>
    <n v="6.82"/>
    <n v="0.45"/>
    <n v="7.86"/>
    <n v="4.55"/>
    <x v="4"/>
    <n v="-66.510000000000005"/>
    <m/>
    <x v="1"/>
  </r>
  <r>
    <n v="295"/>
    <s v="Gallagher, Mike"/>
    <x v="1"/>
    <s v="WI-8"/>
    <n v="3.26"/>
    <n v="1.33"/>
    <n v="5.94"/>
    <n v="4.53"/>
    <x v="1"/>
    <n v="-66.739999999999995"/>
    <m/>
    <x v="1"/>
  </r>
  <r>
    <n v="296"/>
    <s v="Stefanik, Elise"/>
    <x v="1"/>
    <s v="NY-21"/>
    <n v="10.61"/>
    <n v="0.44"/>
    <n v="14.7"/>
    <n v="4.47"/>
    <x v="1"/>
    <n v="-59.39"/>
    <m/>
    <x v="1"/>
  </r>
  <r>
    <n v="297"/>
    <s v="Hill, French"/>
    <x v="1"/>
    <s v="AR-2"/>
    <n v="2.73"/>
    <n v="1.77"/>
    <n v="3.43"/>
    <n v="4.46"/>
    <x v="1"/>
    <n v="-67.27"/>
    <m/>
    <x v="1"/>
  </r>
  <r>
    <n v="298"/>
    <s v="Spartz, Victoria"/>
    <x v="1"/>
    <s v="IN-5"/>
    <n v="2.21"/>
    <n v="2.21"/>
    <n v="4.37"/>
    <n v="4.37"/>
    <x v="4"/>
    <n v="-71.12"/>
    <m/>
    <x v="1"/>
  </r>
  <r>
    <n v="299"/>
    <s v="Barr, Andy"/>
    <x v="1"/>
    <s v="KY-6"/>
    <n v="2"/>
    <n v="2.23"/>
    <n v="2.98"/>
    <n v="4.29"/>
    <x v="1"/>
    <n v="-68"/>
    <m/>
    <x v="1"/>
  </r>
  <r>
    <n v="300"/>
    <s v="Stewart, Chris"/>
    <x v="1"/>
    <s v="UT-2"/>
    <n v="1.88"/>
    <n v="0.44"/>
    <n v="2.79"/>
    <n v="4.28"/>
    <x v="1"/>
    <n v="-68.12"/>
    <m/>
    <x v="1"/>
  </r>
  <r>
    <n v="301"/>
    <s v="Crenshaw, Dan"/>
    <x v="1"/>
    <s v="TX-2"/>
    <n v="1.9"/>
    <n v="1.33"/>
    <n v="5.74"/>
    <n v="4.18"/>
    <x v="4"/>
    <n v="-71.430000000000007"/>
    <m/>
    <x v="1"/>
  </r>
  <r>
    <n v="302"/>
    <s v="Granger, Kay"/>
    <x v="1"/>
    <s v="TX-12"/>
    <n v="2.1800000000000002"/>
    <n v="0.88"/>
    <n v="4.9800000000000004"/>
    <n v="4.17"/>
    <x v="1"/>
    <n v="-67.819999999999993"/>
    <m/>
    <x v="1"/>
  </r>
  <r>
    <n v="303"/>
    <s v="Meuser, Dan"/>
    <x v="1"/>
    <s v="PA-9"/>
    <n v="1.27"/>
    <n v="1.77"/>
    <n v="3.29"/>
    <n v="4.1399999999999997"/>
    <x v="1"/>
    <n v="-68.73"/>
    <m/>
    <x v="1"/>
  </r>
  <r>
    <n v="304"/>
    <s v="Rosendale, Matt"/>
    <x v="1"/>
    <s v="MT-AL"/>
    <n v="2.65"/>
    <n v="2.65"/>
    <n v="4.13"/>
    <n v="4.13"/>
    <x v="1"/>
    <n v="-67.349999999999994"/>
    <m/>
    <x v="1"/>
  </r>
  <r>
    <n v="305"/>
    <s v="Bilirakis, Gus"/>
    <x v="1"/>
    <s v="FL-12"/>
    <n v="3.1"/>
    <n v="0.44"/>
    <n v="5.74"/>
    <n v="4.0999999999999996"/>
    <x v="1"/>
    <n v="-66.900000000000006"/>
    <m/>
    <x v="1"/>
  </r>
  <r>
    <n v="306"/>
    <s v="Gohmert, Louie"/>
    <x v="1"/>
    <s v="TX-1"/>
    <n v="6.72"/>
    <n v="2.23"/>
    <n v="4.97"/>
    <n v="4.0999999999999996"/>
    <x v="1"/>
    <n v="-63.28"/>
    <m/>
    <x v="1"/>
  </r>
  <r>
    <n v="307"/>
    <s v="Bice, Stephanie"/>
    <x v="1"/>
    <s v="OK-5"/>
    <n v="0.44"/>
    <n v="0.44"/>
    <n v="4.07"/>
    <n v="4.07"/>
    <x v="4"/>
    <n v="-72.89"/>
    <m/>
    <x v="1"/>
  </r>
  <r>
    <n v="308"/>
    <s v="Issa, Darrell"/>
    <x v="1"/>
    <s v="CA-50"/>
    <n v="1.9"/>
    <n v="0.89"/>
    <n v="3.47"/>
    <n v="4.01"/>
    <x v="1"/>
    <n v="-68.099999999999994"/>
    <m/>
    <x v="1"/>
  </r>
  <r>
    <n v="309"/>
    <s v="Buck, Ken"/>
    <x v="1"/>
    <s v="CO-4"/>
    <n v="8.25"/>
    <n v="2.68"/>
    <n v="3.97"/>
    <n v="3.96"/>
    <x v="1"/>
    <n v="-61.75"/>
    <m/>
    <x v="1"/>
  </r>
  <r>
    <n v="310"/>
    <s v="Posey, Bill"/>
    <x v="1"/>
    <s v="FL-8"/>
    <n v="8.1199999999999992"/>
    <n v="0.88"/>
    <n v="6"/>
    <n v="3.94"/>
    <x v="1"/>
    <n v="-61.88"/>
    <m/>
    <x v="1"/>
  </r>
  <r>
    <n v="311"/>
    <s v="Buchanan, Vern"/>
    <x v="1"/>
    <s v="FL-16"/>
    <n v="6.73"/>
    <n v="1.78"/>
    <n v="8.6300000000000008"/>
    <n v="3.93"/>
    <x v="1"/>
    <n v="-63.27"/>
    <m/>
    <x v="1"/>
  </r>
  <r>
    <n v="312"/>
    <s v="Letlow, Julia"/>
    <x v="1"/>
    <s v="LA-5"/>
    <n v="0.52"/>
    <n v="0.52"/>
    <n v="3.92"/>
    <n v="3.92"/>
    <x v="1"/>
    <n v="-69.48"/>
    <m/>
    <x v="1"/>
  </r>
  <r>
    <n v="313"/>
    <s v="Bucshon, Larry"/>
    <x v="1"/>
    <s v="IN-8"/>
    <n v="1.44"/>
    <n v="0.88"/>
    <n v="4.1399999999999997"/>
    <n v="3.92"/>
    <x v="1"/>
    <n v="-68.56"/>
    <m/>
    <x v="1"/>
  </r>
  <r>
    <n v="314"/>
    <s v="Lucas, Frank"/>
    <x v="1"/>
    <s v="OK-3"/>
    <n v="2.0499999999999998"/>
    <n v="0.44"/>
    <n v="5.0599999999999996"/>
    <n v="3.77"/>
    <x v="1"/>
    <n v="-67.95"/>
    <m/>
    <x v="1"/>
  </r>
  <r>
    <n v="315"/>
    <s v="LaMalfa, Doug"/>
    <x v="1"/>
    <s v="CA-1"/>
    <n v="2.02"/>
    <n v="0.89"/>
    <n v="2.61"/>
    <n v="3.76"/>
    <x v="1"/>
    <n v="-67.98"/>
    <m/>
    <x v="1"/>
  </r>
  <r>
    <n v="316"/>
    <s v="Owens, Burgess"/>
    <x v="1"/>
    <s v="UT-4"/>
    <n v="0.44"/>
    <n v="0.44"/>
    <n v="3.72"/>
    <n v="3.72"/>
    <x v="1"/>
    <n v="-69.56"/>
    <m/>
    <x v="1"/>
  </r>
  <r>
    <n v="317"/>
    <s v="Bergman, Jack"/>
    <x v="1"/>
    <s v="MI-1"/>
    <n v="3.88"/>
    <n v="0.44"/>
    <n v="5.16"/>
    <n v="3.72"/>
    <x v="1"/>
    <n v="-66.12"/>
    <m/>
    <x v="1"/>
  </r>
  <r>
    <n v="318"/>
    <s v="Good, Bob"/>
    <x v="1"/>
    <s v="VA-5"/>
    <n v="2.69"/>
    <n v="2.69"/>
    <n v="3.7"/>
    <n v="3.7"/>
    <x v="1"/>
    <n v="-67.31"/>
    <m/>
    <x v="1"/>
  </r>
  <r>
    <n v="319"/>
    <s v="Rogers, Mike"/>
    <x v="1"/>
    <s v="AL-3"/>
    <n v="3.34"/>
    <n v="0.89"/>
    <n v="6.55"/>
    <n v="3.63"/>
    <x v="1"/>
    <n v="-66.66"/>
    <m/>
    <x v="1"/>
  </r>
  <r>
    <n v="320"/>
    <s v="McCarthy, Kevin"/>
    <x v="1"/>
    <s v="CA-23"/>
    <n v="1.36"/>
    <n v="0.89"/>
    <n v="3.13"/>
    <n v="3.59"/>
    <x v="1"/>
    <n v="-68.64"/>
    <m/>
    <x v="1"/>
  </r>
  <r>
    <n v="321"/>
    <s v="Balderson, Troy"/>
    <x v="1"/>
    <s v="OH-12"/>
    <n v="0.61"/>
    <n v="0.88"/>
    <n v="4.01"/>
    <n v="3.54"/>
    <x v="4"/>
    <n v="-72.72"/>
    <m/>
    <x v="1"/>
  </r>
  <r>
    <s v="322TIE"/>
    <s v="Guthrie, Brett"/>
    <x v="1"/>
    <s v="KY-2"/>
    <n v="1.3"/>
    <n v="1.33"/>
    <n v="4.04"/>
    <n v="3.52"/>
    <x v="1"/>
    <n v="-68.7"/>
    <m/>
    <x v="1"/>
  </r>
  <r>
    <s v="322TIE"/>
    <s v="Moolenaar, John"/>
    <x v="1"/>
    <s v="MI-4"/>
    <n v="1.45"/>
    <n v="1.77"/>
    <n v="3.95"/>
    <n v="3.52"/>
    <x v="1"/>
    <n v="-68.55"/>
    <m/>
    <x v="1"/>
  </r>
  <r>
    <n v="324"/>
    <s v="Tenney, Claudia"/>
    <x v="1"/>
    <s v="NY-22"/>
    <n v="2.4700000000000002"/>
    <n v="0"/>
    <n v="4.47"/>
    <n v="3.5"/>
    <x v="1"/>
    <n v="-67.53"/>
    <m/>
    <x v="1"/>
  </r>
  <r>
    <n v="325"/>
    <s v="Burchett, Tim"/>
    <x v="1"/>
    <s v="TN-2"/>
    <n v="3.81"/>
    <n v="2.2200000000000002"/>
    <n v="3.61"/>
    <n v="3.45"/>
    <x v="1"/>
    <n v="-66.19"/>
    <m/>
    <x v="1"/>
  </r>
  <r>
    <n v="326"/>
    <s v="Huizenga, Bill"/>
    <x v="1"/>
    <s v="MI-2"/>
    <n v="4.03"/>
    <n v="1.33"/>
    <n v="3"/>
    <n v="3.39"/>
    <x v="1"/>
    <n v="-65.97"/>
    <m/>
    <x v="1"/>
  </r>
  <r>
    <n v="327"/>
    <s v="Hartzler, Vicky"/>
    <x v="1"/>
    <s v="MO-4"/>
    <n v="1.38"/>
    <n v="0.45"/>
    <n v="3.09"/>
    <n v="3.39"/>
    <x v="1"/>
    <n v="-68.62"/>
    <m/>
    <x v="1"/>
  </r>
  <r>
    <n v="328"/>
    <s v="Smucker, Lloyd"/>
    <x v="1"/>
    <s v="PA-11"/>
    <n v="2.16"/>
    <n v="0.88"/>
    <n v="3.74"/>
    <n v="3.36"/>
    <x v="1"/>
    <n v="-67.84"/>
    <m/>
    <x v="1"/>
  </r>
  <r>
    <n v="329"/>
    <s v="Perry, Scott"/>
    <x v="1"/>
    <s v="PA-10"/>
    <n v="8.1300000000000008"/>
    <n v="3.54"/>
    <n v="3.88"/>
    <n v="3.35"/>
    <x v="4"/>
    <n v="-65.2"/>
    <m/>
    <x v="1"/>
  </r>
  <r>
    <n v="330"/>
    <s v="Schweikert, Dave"/>
    <x v="1"/>
    <s v="AZ-6"/>
    <n v="7.97"/>
    <n v="1.77"/>
    <n v="4.71"/>
    <n v="3.35"/>
    <x v="4"/>
    <n v="-65.36"/>
    <m/>
    <x v="1"/>
  </r>
  <r>
    <n v="331"/>
    <s v="Steil, Bryan"/>
    <x v="1"/>
    <s v="WI-1"/>
    <n v="4.1100000000000003"/>
    <n v="1.33"/>
    <n v="6.76"/>
    <n v="3.33"/>
    <x v="1"/>
    <n v="-65.89"/>
    <m/>
    <x v="1"/>
  </r>
  <r>
    <n v="332"/>
    <s v="Brady, Kevin"/>
    <x v="1"/>
    <s v="TX-8"/>
    <n v="1.61"/>
    <n v="0"/>
    <n v="2.79"/>
    <n v="3.31"/>
    <x v="1"/>
    <n v="-68.39"/>
    <m/>
    <x v="1"/>
  </r>
  <r>
    <n v="333"/>
    <s v="Armstrong, Kelly"/>
    <x v="1"/>
    <s v="ND-AL"/>
    <n v="2.86"/>
    <n v="1.33"/>
    <n v="5.22"/>
    <n v="3.28"/>
    <x v="1"/>
    <n v="-67.14"/>
    <m/>
    <x v="1"/>
  </r>
  <r>
    <n v="334"/>
    <s v="Wilson, Joe"/>
    <x v="1"/>
    <s v="SC-2"/>
    <n v="1.86"/>
    <n v="0.44"/>
    <n v="2.2200000000000002"/>
    <n v="3.22"/>
    <x v="1"/>
    <n v="-68.14"/>
    <m/>
    <x v="1"/>
  </r>
  <r>
    <n v="335"/>
    <s v="Cawthorn, Madison"/>
    <x v="1"/>
    <s v="NC-11"/>
    <n v="0.44"/>
    <n v="0.44"/>
    <n v="3.2"/>
    <n v="3.2"/>
    <x v="1"/>
    <n v="-69.56"/>
    <m/>
    <x v="1"/>
  </r>
  <r>
    <n v="336"/>
    <s v="Kelly, Mike"/>
    <x v="1"/>
    <s v="PA-16"/>
    <n v="2.08"/>
    <n v="0"/>
    <n v="5.37"/>
    <n v="3.16"/>
    <x v="1"/>
    <n v="-67.92"/>
    <m/>
    <x v="1"/>
  </r>
  <r>
    <n v="337"/>
    <s v="Murphy, Greg"/>
    <x v="1"/>
    <s v="NC-3"/>
    <n v="0.75"/>
    <n v="0.89"/>
    <n v="2.95"/>
    <n v="3.03"/>
    <x v="1"/>
    <n v="-69.25"/>
    <m/>
    <x v="1"/>
  </r>
  <r>
    <n v="338"/>
    <s v="Bishop, Dan"/>
    <x v="1"/>
    <s v="NC-9"/>
    <n v="5.24"/>
    <n v="4"/>
    <n v="2.59"/>
    <n v="3.01"/>
    <x v="1"/>
    <n v="-64.760000000000005"/>
    <m/>
    <x v="1"/>
  </r>
  <r>
    <n v="339"/>
    <s v="Dunn, Neal"/>
    <x v="1"/>
    <s v="FL-2"/>
    <n v="0.65"/>
    <n v="0.44"/>
    <n v="2.54"/>
    <n v="3"/>
    <x v="1"/>
    <n v="-69.349999999999994"/>
    <m/>
    <x v="1"/>
  </r>
  <r>
    <n v="340"/>
    <s v="Wenstrup, Brad"/>
    <x v="1"/>
    <s v="OH-2"/>
    <n v="2.12"/>
    <n v="1.33"/>
    <n v="2.2000000000000002"/>
    <n v="2.99"/>
    <x v="1"/>
    <n v="-67.88"/>
    <m/>
    <x v="1"/>
  </r>
  <r>
    <s v="341TIE"/>
    <s v="Comer, James"/>
    <x v="1"/>
    <s v="KY-1"/>
    <n v="4.74"/>
    <n v="2.21"/>
    <n v="2.69"/>
    <n v="2.97"/>
    <x v="1"/>
    <n v="-65.260000000000005"/>
    <m/>
    <x v="1"/>
  </r>
  <r>
    <s v="341TIE"/>
    <s v="Feenstra, Randy"/>
    <x v="1"/>
    <s v="IA-4"/>
    <n v="1.33"/>
    <n v="1.33"/>
    <n v="2.97"/>
    <n v="2.97"/>
    <x v="1"/>
    <n v="-68.67"/>
    <m/>
    <x v="1"/>
  </r>
  <r>
    <n v="343"/>
    <s v="Grothman, Glenn"/>
    <x v="1"/>
    <s v="WI-6"/>
    <n v="5.24"/>
    <n v="1.78"/>
    <n v="3.17"/>
    <n v="2.8"/>
    <x v="1"/>
    <n v="-64.760000000000005"/>
    <m/>
    <x v="1"/>
  </r>
  <r>
    <n v="344"/>
    <s v="Fleischmann, Chuck"/>
    <x v="1"/>
    <s v="TN-3"/>
    <n v="1.1200000000000001"/>
    <n v="0"/>
    <n v="3.26"/>
    <n v="2.78"/>
    <x v="1"/>
    <n v="-68.88"/>
    <m/>
    <x v="1"/>
  </r>
  <r>
    <n v="345"/>
    <s v="Miller, Mary"/>
    <x v="1"/>
    <s v="IL-15"/>
    <n v="0.9"/>
    <n v="0.9"/>
    <n v="2.77"/>
    <n v="2.77"/>
    <x v="1"/>
    <n v="-69.099999999999994"/>
    <m/>
    <x v="1"/>
  </r>
  <r>
    <n v="346"/>
    <s v="Taylor, Van"/>
    <x v="1"/>
    <s v="TX-3"/>
    <n v="3.5"/>
    <n v="1.33"/>
    <n v="3.47"/>
    <n v="2.63"/>
    <x v="4"/>
    <n v="-69.83"/>
    <m/>
    <x v="1"/>
  </r>
  <r>
    <s v="347TIE"/>
    <s v="Carl, Jerry"/>
    <x v="1"/>
    <s v="AL-1"/>
    <n v="0.44"/>
    <n v="0.44"/>
    <n v="2.6"/>
    <n v="2.6"/>
    <x v="1"/>
    <n v="-69.56"/>
    <m/>
    <x v="1"/>
  </r>
  <r>
    <s v="347TIE"/>
    <s v="Graves, Sam"/>
    <x v="1"/>
    <s v="MO-6"/>
    <n v="2.61"/>
    <n v="0.44"/>
    <n v="3.79"/>
    <n v="2.6"/>
    <x v="1"/>
    <n v="-67.39"/>
    <m/>
    <x v="1"/>
  </r>
  <r>
    <s v="347TIE"/>
    <s v="LaHood, Darin"/>
    <x v="1"/>
    <s v="IL-18"/>
    <n v="1.83"/>
    <n v="1.33"/>
    <n v="2.76"/>
    <n v="2.6"/>
    <x v="1"/>
    <n v="-68.17"/>
    <m/>
    <x v="1"/>
  </r>
  <r>
    <n v="350"/>
    <s v="Bentz, Cliff"/>
    <x v="1"/>
    <s v="OR-2"/>
    <n v="0.44"/>
    <n v="0.44"/>
    <n v="2.59"/>
    <n v="2.59"/>
    <x v="1"/>
    <n v="-69.56"/>
    <m/>
    <x v="1"/>
  </r>
  <r>
    <n v="351"/>
    <s v="Flood, Mike"/>
    <x v="1"/>
    <s v="NE-1"/>
    <n v="0"/>
    <n v="0"/>
    <n v="2.52"/>
    <n v="2.52"/>
    <x v="1"/>
    <n v="-70"/>
    <m/>
    <x v="1"/>
  </r>
  <r>
    <n v="352"/>
    <s v="Hice, Jody"/>
    <x v="1"/>
    <s v="GA-10"/>
    <n v="4.68"/>
    <n v="1.34"/>
    <n v="2.0299999999999998"/>
    <n v="2.5099999999999998"/>
    <x v="1"/>
    <n v="-65.319999999999993"/>
    <m/>
    <x v="1"/>
  </r>
  <r>
    <n v="353"/>
    <s v="Wittman, Rob"/>
    <x v="1"/>
    <s v="VA-1"/>
    <n v="3.97"/>
    <n v="0.9"/>
    <n v="4.75"/>
    <n v="2.4900000000000002"/>
    <x v="4"/>
    <n v="-69.36"/>
    <m/>
    <x v="1"/>
  </r>
  <r>
    <n v="354"/>
    <s v="Sessions, Pete"/>
    <x v="1"/>
    <s v="TX-17"/>
    <n v="1.05"/>
    <n v="0"/>
    <n v="1.58"/>
    <n v="2.44"/>
    <x v="1"/>
    <n v="-68.95"/>
    <m/>
    <x v="1"/>
  </r>
  <r>
    <n v="355"/>
    <s v="Mooney, Alex"/>
    <x v="1"/>
    <s v="WV-2"/>
    <n v="6.13"/>
    <n v="1.77"/>
    <n v="3.96"/>
    <n v="2.4300000000000002"/>
    <x v="1"/>
    <n v="-63.87"/>
    <m/>
    <x v="1"/>
  </r>
  <r>
    <n v="356"/>
    <s v="McClain, Lisa"/>
    <x v="1"/>
    <s v="MI-10"/>
    <n v="0"/>
    <n v="0"/>
    <n v="2.42"/>
    <n v="2.42"/>
    <x v="1"/>
    <n v="-70"/>
    <m/>
    <x v="1"/>
  </r>
  <r>
    <n v="357"/>
    <s v="Higgins, Clay"/>
    <x v="1"/>
    <s v="LA-3"/>
    <n v="3.12"/>
    <n v="1.79"/>
    <n v="2.37"/>
    <n v="2.4"/>
    <x v="1"/>
    <n v="-66.88"/>
    <m/>
    <x v="1"/>
  </r>
  <r>
    <n v="358"/>
    <s v="Cloud, Michael"/>
    <x v="1"/>
    <s v="TX-27"/>
    <n v="4.4400000000000004"/>
    <n v="2.68"/>
    <n v="3.05"/>
    <n v="2.31"/>
    <x v="1"/>
    <n v="-65.56"/>
    <m/>
    <x v="1"/>
  </r>
  <r>
    <n v="359"/>
    <s v="Herrell, Yvette"/>
    <x v="1"/>
    <s v="NM-2"/>
    <n v="0.45"/>
    <n v="0.45"/>
    <n v="2.2999999999999998"/>
    <n v="2.2999999999999998"/>
    <x v="1"/>
    <n v="-69.55"/>
    <m/>
    <x v="1"/>
  </r>
  <r>
    <n v="360"/>
    <s v="Brooks, Mo"/>
    <x v="1"/>
    <s v="AL-5"/>
    <n v="7.21"/>
    <n v="1.33"/>
    <n v="4.63"/>
    <n v="2.27"/>
    <x v="1"/>
    <n v="-62.79"/>
    <m/>
    <x v="1"/>
  </r>
  <r>
    <n v="361"/>
    <s v="Luetkemeyer, Blaine"/>
    <x v="1"/>
    <s v="MO-3"/>
    <n v="1.08"/>
    <n v="0.45"/>
    <n v="3.29"/>
    <n v="2.2599999999999998"/>
    <x v="1"/>
    <n v="-68.92"/>
    <m/>
    <x v="1"/>
  </r>
  <r>
    <s v="362TIE"/>
    <s v="Aderholt, Robert"/>
    <x v="1"/>
    <s v="AL-4"/>
    <n v="2.73"/>
    <n v="1.33"/>
    <n v="5.96"/>
    <n v="2.2400000000000002"/>
    <x v="1"/>
    <n v="-67.27"/>
    <m/>
    <x v="1"/>
  </r>
  <r>
    <s v="362TIE"/>
    <s v="Cammack, Kat"/>
    <x v="1"/>
    <s v="FL-3"/>
    <n v="0.88"/>
    <n v="0.88"/>
    <n v="2.2400000000000002"/>
    <n v="2.2400000000000002"/>
    <x v="1"/>
    <n v="-69.12"/>
    <m/>
    <x v="1"/>
  </r>
  <r>
    <n v="364"/>
    <s v="Budd, Ted"/>
    <x v="1"/>
    <s v="NC-13"/>
    <n v="3.68"/>
    <n v="0"/>
    <n v="2.09"/>
    <n v="2.2400000000000002"/>
    <x v="1"/>
    <n v="-66.319999999999993"/>
    <m/>
    <x v="1"/>
  </r>
  <r>
    <s v="365TIE"/>
    <s v="Gooden, Lance"/>
    <x v="1"/>
    <s v="TX-5"/>
    <n v="2.5299999999999998"/>
    <n v="1.33"/>
    <n v="2.04"/>
    <n v="2.23"/>
    <x v="1"/>
    <n v="-67.47"/>
    <m/>
    <x v="1"/>
  </r>
  <r>
    <s v="365TIE"/>
    <s v="Rouzer, David"/>
    <x v="1"/>
    <s v="NC-7"/>
    <n v="2.09"/>
    <n v="0.44"/>
    <n v="1.96"/>
    <n v="2.23"/>
    <x v="1"/>
    <n v="-67.91"/>
    <m/>
    <x v="1"/>
  </r>
  <r>
    <n v="367"/>
    <s v="Webster, Dan"/>
    <x v="1"/>
    <s v="FL-11"/>
    <n v="3.18"/>
    <n v="0.44"/>
    <n v="3.82"/>
    <n v="2.17"/>
    <x v="1"/>
    <n v="-66.819999999999993"/>
    <m/>
    <x v="1"/>
  </r>
  <r>
    <n v="368"/>
    <s v="Tiffany, Tom"/>
    <x v="1"/>
    <s v="WI-7"/>
    <n v="2.0699999999999998"/>
    <n v="1.34"/>
    <n v="2.25"/>
    <n v="2.11"/>
    <x v="1"/>
    <n v="-67.930000000000007"/>
    <m/>
    <x v="1"/>
  </r>
  <r>
    <n v="369"/>
    <s v="Burgess, Mike"/>
    <x v="1"/>
    <s v="TX-26"/>
    <n v="4.6100000000000003"/>
    <n v="0.45"/>
    <n v="3.97"/>
    <n v="2.1"/>
    <x v="1"/>
    <n v="-65.39"/>
    <m/>
    <x v="1"/>
  </r>
  <r>
    <n v="370"/>
    <s v="Long, Billy"/>
    <x v="1"/>
    <s v="MO-7"/>
    <n v="2.5299999999999998"/>
    <n v="0"/>
    <n v="2.4500000000000002"/>
    <n v="2.08"/>
    <x v="1"/>
    <n v="-67.47"/>
    <m/>
    <x v="1"/>
  </r>
  <r>
    <n v="371"/>
    <s v="Steube, Greg"/>
    <x v="1"/>
    <s v="FL-17"/>
    <n v="2.56"/>
    <n v="1.33"/>
    <n v="2.57"/>
    <n v="2.06"/>
    <x v="1"/>
    <n v="-67.44"/>
    <m/>
    <x v="1"/>
  </r>
  <r>
    <n v="372"/>
    <s v="Harris, Andy"/>
    <x v="1"/>
    <s v="MD-1"/>
    <n v="6.39"/>
    <n v="0.88"/>
    <n v="4.1100000000000003"/>
    <n v="2.06"/>
    <x v="1"/>
    <n v="-63.61"/>
    <m/>
    <x v="1"/>
  </r>
  <r>
    <n v="373"/>
    <s v="Carter, John"/>
    <x v="1"/>
    <s v="TX-31"/>
    <n v="1.73"/>
    <n v="0.44"/>
    <n v="3.95"/>
    <n v="2.06"/>
    <x v="4"/>
    <n v="-71.599999999999994"/>
    <m/>
    <x v="1"/>
  </r>
  <r>
    <n v="374"/>
    <s v="Baird, Jim"/>
    <x v="1"/>
    <s v="IN-4"/>
    <n v="0.32"/>
    <n v="0"/>
    <n v="3.28"/>
    <n v="2.04"/>
    <x v="1"/>
    <n v="-69.680000000000007"/>
    <m/>
    <x v="1"/>
  </r>
  <r>
    <n v="375"/>
    <s v="Foxx, Virginia"/>
    <x v="1"/>
    <s v="NC-5"/>
    <n v="2.84"/>
    <n v="1.35"/>
    <n v="2.5299999999999998"/>
    <n v="1.95"/>
    <x v="1"/>
    <n v="-67.16"/>
    <m/>
    <x v="1"/>
  </r>
  <r>
    <s v="376TIE"/>
    <s v="Cline, Ben"/>
    <x v="1"/>
    <s v="VA-6"/>
    <n v="2.85"/>
    <n v="1.33"/>
    <n v="2.2799999999999998"/>
    <n v="1.89"/>
    <x v="1"/>
    <n v="-67.150000000000006"/>
    <m/>
    <x v="1"/>
  </r>
  <r>
    <s v="376TIE"/>
    <s v="Palazzo, Steven"/>
    <x v="1"/>
    <s v="MS-4"/>
    <n v="1.1299999999999999"/>
    <n v="0"/>
    <n v="2.66"/>
    <n v="1.89"/>
    <x v="1"/>
    <n v="-68.87"/>
    <m/>
    <x v="1"/>
  </r>
  <r>
    <n v="378"/>
    <s v="Scott, Austin"/>
    <x v="1"/>
    <s v="GA-8"/>
    <n v="2.25"/>
    <n v="0.89"/>
    <n v="1.93"/>
    <n v="1.88"/>
    <x v="1"/>
    <n v="-67.75"/>
    <m/>
    <x v="1"/>
  </r>
  <r>
    <n v="379"/>
    <s v="Gibbs, Bob"/>
    <x v="1"/>
    <s v="OH-7"/>
    <n v="0.96"/>
    <n v="0.44"/>
    <n v="2.72"/>
    <n v="1.88"/>
    <x v="1"/>
    <n v="-69.040000000000006"/>
    <m/>
    <x v="1"/>
  </r>
  <r>
    <n v="380"/>
    <s v="Westerman, Bruce"/>
    <x v="1"/>
    <s v="AR-4"/>
    <n v="1.29"/>
    <n v="0.88"/>
    <n v="1.3"/>
    <n v="1.87"/>
    <x v="1"/>
    <n v="-68.709999999999994"/>
    <m/>
    <x v="1"/>
  </r>
  <r>
    <n v="381"/>
    <s v="Walberg, Timothy"/>
    <x v="1"/>
    <s v="MI-7"/>
    <n v="1.9"/>
    <n v="0.44"/>
    <n v="2.41"/>
    <n v="1.87"/>
    <x v="1"/>
    <n v="-68.099999999999994"/>
    <m/>
    <x v="1"/>
  </r>
  <r>
    <s v="382TIE"/>
    <s v="Fischbach, Michelle"/>
    <x v="1"/>
    <s v="MN-7"/>
    <n v="0.44"/>
    <n v="0.44"/>
    <n v="1.85"/>
    <n v="1.85"/>
    <x v="1"/>
    <n v="-69.56"/>
    <m/>
    <x v="1"/>
  </r>
  <r>
    <s v="382TIE"/>
    <s v="Keller, Fred"/>
    <x v="1"/>
    <s v="PA-12"/>
    <n v="2.33"/>
    <n v="0.44"/>
    <n v="2.9"/>
    <n v="1.85"/>
    <x v="1"/>
    <n v="-67.67"/>
    <m/>
    <x v="1"/>
  </r>
  <r>
    <s v="382TIE"/>
    <s v="Latta, Bob"/>
    <x v="1"/>
    <s v="OH-5"/>
    <n v="0.95"/>
    <n v="1.33"/>
    <n v="1.53"/>
    <n v="1.85"/>
    <x v="1"/>
    <n v="-69.05"/>
    <m/>
    <x v="1"/>
  </r>
  <r>
    <n v="385"/>
    <s v="Lesko, Debbie"/>
    <x v="1"/>
    <s v="AZ-8"/>
    <n v="0.84"/>
    <n v="0.45"/>
    <n v="1.65"/>
    <n v="1.75"/>
    <x v="1"/>
    <n v="-69.16"/>
    <m/>
    <x v="1"/>
  </r>
  <r>
    <n v="386"/>
    <s v="Carter, Buddy"/>
    <x v="1"/>
    <s v="GA-1"/>
    <n v="1.47"/>
    <n v="0.45"/>
    <n v="1.65"/>
    <n v="1.74"/>
    <x v="1"/>
    <n v="-68.53"/>
    <m/>
    <x v="1"/>
  </r>
  <r>
    <n v="387"/>
    <s v="Ellzey, Jake"/>
    <x v="1"/>
    <s v="TX-6"/>
    <n v="0"/>
    <n v="0"/>
    <n v="1.7"/>
    <n v="1.7"/>
    <x v="4"/>
    <n v="-73.33"/>
    <m/>
    <x v="1"/>
  </r>
  <r>
    <n v="388"/>
    <s v="Jordan, Jim"/>
    <x v="1"/>
    <s v="OH-4"/>
    <n v="5.0199999999999996"/>
    <n v="1.79"/>
    <n v="2.4"/>
    <n v="1.69"/>
    <x v="1"/>
    <n v="-64.98"/>
    <m/>
    <x v="1"/>
  </r>
  <r>
    <n v="389"/>
    <s v="Ferguson, Drew"/>
    <x v="1"/>
    <s v="GA-3"/>
    <n v="1.3"/>
    <n v="0.89"/>
    <n v="1.6"/>
    <n v="1.69"/>
    <x v="1"/>
    <n v="-68.7"/>
    <m/>
    <x v="1"/>
  </r>
  <r>
    <n v="390"/>
    <s v="DesJarlais, Scott"/>
    <x v="1"/>
    <s v="TN-4"/>
    <n v="3.11"/>
    <n v="0"/>
    <n v="2.67"/>
    <n v="1.68"/>
    <x v="1"/>
    <n v="-66.89"/>
    <m/>
    <x v="1"/>
  </r>
  <r>
    <n v="391"/>
    <s v="Crawford, Rick"/>
    <x v="1"/>
    <s v="AR-1"/>
    <n v="1.93"/>
    <n v="0"/>
    <n v="3.72"/>
    <n v="1.68"/>
    <x v="1"/>
    <n v="-68.069999999999993"/>
    <m/>
    <x v="1"/>
  </r>
  <r>
    <n v="392"/>
    <s v="LaTurner, Jake"/>
    <x v="1"/>
    <s v="KS-2"/>
    <n v="0"/>
    <n v="0"/>
    <n v="1.67"/>
    <n v="1.67"/>
    <x v="1"/>
    <n v="-70"/>
    <m/>
    <x v="1"/>
  </r>
  <r>
    <n v="393"/>
    <s v="Joyce, John"/>
    <x v="1"/>
    <s v="PA-13"/>
    <n v="0.32"/>
    <n v="0"/>
    <n v="1.71"/>
    <n v="1.67"/>
    <x v="1"/>
    <n v="-69.680000000000007"/>
    <m/>
    <x v="1"/>
  </r>
  <r>
    <n v="394"/>
    <s v="Arrington , Jodey"/>
    <x v="1"/>
    <s v="TX-19"/>
    <n v="1.95"/>
    <n v="0.44"/>
    <n v="1.42"/>
    <n v="1.58"/>
    <x v="1"/>
    <n v="-68.05"/>
    <m/>
    <x v="1"/>
  </r>
  <r>
    <n v="395"/>
    <s v="Johnson, Mike"/>
    <x v="1"/>
    <s v="LA-4"/>
    <n v="2.42"/>
    <n v="0.89"/>
    <n v="2.2200000000000002"/>
    <n v="1.56"/>
    <x v="1"/>
    <n v="-67.58"/>
    <m/>
    <x v="1"/>
  </r>
  <r>
    <n v="396"/>
    <s v="Norman, Ralph"/>
    <x v="1"/>
    <s v="SC-5"/>
    <n v="3.85"/>
    <n v="0.9"/>
    <n v="1.84"/>
    <n v="1.54"/>
    <x v="1"/>
    <n v="-66.150000000000006"/>
    <m/>
    <x v="1"/>
  </r>
  <r>
    <s v="397TIE"/>
    <s v="Donalds, Byron"/>
    <x v="1"/>
    <s v="FL-19"/>
    <n v="0.88"/>
    <n v="0.88"/>
    <n v="1.52"/>
    <n v="1.52"/>
    <x v="1"/>
    <n v="-69.12"/>
    <m/>
    <x v="1"/>
  </r>
  <r>
    <s v="397TIE"/>
    <s v="Smith, Jason"/>
    <x v="1"/>
    <s v="MO-8"/>
    <n v="2.19"/>
    <n v="0.44"/>
    <n v="1.47"/>
    <n v="1.52"/>
    <x v="1"/>
    <n v="-67.81"/>
    <m/>
    <x v="1"/>
  </r>
  <r>
    <n v="399"/>
    <s v="Green, Mark"/>
    <x v="1"/>
    <s v="TN-7"/>
    <n v="1.28"/>
    <n v="0.44"/>
    <n v="1.59"/>
    <n v="1.51"/>
    <x v="1"/>
    <n v="-68.72"/>
    <m/>
    <x v="1"/>
  </r>
  <r>
    <s v="400TIE"/>
    <s v="Mullin, Markwayne"/>
    <x v="1"/>
    <s v="OK-2"/>
    <n v="1.2"/>
    <n v="0.44"/>
    <n v="2.23"/>
    <n v="1.5"/>
    <x v="1"/>
    <n v="-68.8"/>
    <m/>
    <x v="1"/>
  </r>
  <r>
    <s v="400TIE"/>
    <s v="Nehls, Troy"/>
    <x v="1"/>
    <s v="TX-22"/>
    <n v="1.35"/>
    <n v="1.35"/>
    <n v="1.5"/>
    <n v="1.5"/>
    <x v="2"/>
    <n v="-75.319999999999993"/>
    <m/>
    <x v="1"/>
  </r>
  <r>
    <n v="402"/>
    <s v="Van Duyne, Beth"/>
    <x v="1"/>
    <s v="TX-24"/>
    <n v="0.44"/>
    <n v="0.44"/>
    <n v="1.49"/>
    <n v="1.49"/>
    <x v="3"/>
    <n v="-79.56"/>
    <m/>
    <x v="1"/>
  </r>
  <r>
    <n v="403"/>
    <s v="Guest, Michael"/>
    <x v="1"/>
    <s v="MS-3"/>
    <n v="0.95"/>
    <n v="0.44"/>
    <n v="2.79"/>
    <n v="1.4"/>
    <x v="1"/>
    <n v="-69.05"/>
    <m/>
    <x v="1"/>
  </r>
  <r>
    <n v="404"/>
    <s v="Pence, Greg"/>
    <x v="1"/>
    <s v="IN-6"/>
    <n v="1.91"/>
    <n v="0.89"/>
    <n v="3.45"/>
    <n v="1.35"/>
    <x v="1"/>
    <n v="-68.09"/>
    <m/>
    <x v="1"/>
  </r>
  <r>
    <n v="405"/>
    <s v="Moore, Barry"/>
    <x v="1"/>
    <s v="AL-2"/>
    <n v="0.44"/>
    <n v="0.44"/>
    <n v="1.32"/>
    <n v="1.32"/>
    <x v="1"/>
    <n v="-69.56"/>
    <m/>
    <x v="1"/>
  </r>
  <r>
    <n v="406"/>
    <s v="Lamborn, Doug"/>
    <x v="1"/>
    <s v="CO-5"/>
    <n v="1.98"/>
    <n v="0.44"/>
    <n v="1.34"/>
    <n v="1.31"/>
    <x v="1"/>
    <n v="-68.02"/>
    <m/>
    <x v="1"/>
  </r>
  <r>
    <n v="407"/>
    <s v="Kustoff, David"/>
    <x v="1"/>
    <s v="TN-8"/>
    <n v="0.65"/>
    <n v="0.44"/>
    <n v="1.51"/>
    <n v="1.3"/>
    <x v="1"/>
    <n v="-69.349999999999994"/>
    <m/>
    <x v="1"/>
  </r>
  <r>
    <n v="408"/>
    <s v="Fulcher, Russ"/>
    <x v="1"/>
    <s v="ID-1"/>
    <n v="2.2200000000000002"/>
    <n v="0.89"/>
    <n v="1.55"/>
    <n v="1.17"/>
    <x v="1"/>
    <n v="-67.78"/>
    <m/>
    <x v="1"/>
  </r>
  <r>
    <n v="409"/>
    <s v="Rose, John"/>
    <x v="1"/>
    <s v="TN-6"/>
    <n v="1.27"/>
    <n v="0"/>
    <n v="1.56"/>
    <n v="1.1499999999999999"/>
    <x v="1"/>
    <n v="-68.73"/>
    <m/>
    <x v="1"/>
  </r>
  <r>
    <n v="410"/>
    <s v="Palmer, Gary"/>
    <x v="1"/>
    <s v="AL-6"/>
    <n v="2.27"/>
    <n v="0"/>
    <n v="1.17"/>
    <n v="1.1299999999999999"/>
    <x v="1"/>
    <n v="-67.73"/>
    <m/>
    <x v="1"/>
  </r>
  <r>
    <n v="411"/>
    <s v="Williams, Roger"/>
    <x v="1"/>
    <s v="TX-25"/>
    <n v="1.32"/>
    <n v="0.44"/>
    <n v="1.54"/>
    <n v="0.98"/>
    <x v="1"/>
    <n v="-68.680000000000007"/>
    <m/>
    <x v="1"/>
  </r>
  <r>
    <n v="412"/>
    <s v="Scalise, Steve"/>
    <x v="1"/>
    <s v="LA-1"/>
    <n v="1.79"/>
    <n v="0"/>
    <n v="1.72"/>
    <n v="0.95"/>
    <x v="1"/>
    <n v="-68.209999999999994"/>
    <m/>
    <x v="1"/>
  </r>
  <r>
    <n v="413"/>
    <s v="Miller, Carol"/>
    <x v="1"/>
    <s v="WV-3"/>
    <n v="0.96"/>
    <n v="0.45"/>
    <n v="2.65"/>
    <n v="0.95"/>
    <x v="1"/>
    <n v="-69.040000000000006"/>
    <m/>
    <x v="1"/>
  </r>
  <r>
    <n v="414"/>
    <s v="Banks, Jim"/>
    <x v="1"/>
    <s v="IN-3"/>
    <n v="1.94"/>
    <n v="0"/>
    <n v="1.3"/>
    <n v="0.95"/>
    <x v="1"/>
    <n v="-68.06"/>
    <m/>
    <x v="1"/>
  </r>
  <r>
    <n v="415"/>
    <s v="Duncan, Jeff"/>
    <x v="1"/>
    <s v="SC-3"/>
    <n v="4.9000000000000004"/>
    <n v="0.44"/>
    <n v="2.85"/>
    <n v="0.94"/>
    <x v="1"/>
    <n v="-65.099999999999994"/>
    <m/>
    <x v="1"/>
  </r>
  <r>
    <n v="416"/>
    <s v="Hern, Kevin"/>
    <x v="1"/>
    <s v="OK-1"/>
    <n v="1.25"/>
    <n v="0.44"/>
    <n v="1.17"/>
    <n v="0.94"/>
    <x v="1"/>
    <n v="-68.75"/>
    <m/>
    <x v="1"/>
  </r>
  <r>
    <n v="417"/>
    <s v="Clyde, Andrew"/>
    <x v="1"/>
    <s v="GA-9"/>
    <n v="0.44"/>
    <n v="0.44"/>
    <n v="0.94"/>
    <n v="0.94"/>
    <x v="1"/>
    <n v="-69.56"/>
    <m/>
    <x v="1"/>
  </r>
  <r>
    <n v="418"/>
    <s v="Smith, Adrian"/>
    <x v="1"/>
    <s v="NE-3"/>
    <n v="1.42"/>
    <n v="0.44"/>
    <n v="2.04"/>
    <n v="0.93"/>
    <x v="1"/>
    <n v="-68.58"/>
    <m/>
    <x v="1"/>
  </r>
  <r>
    <n v="419"/>
    <s v="Fallon, Pat"/>
    <x v="1"/>
    <s v="TX-4"/>
    <n v="0.44"/>
    <n v="0.44"/>
    <n v="0.93"/>
    <n v="0.93"/>
    <x v="1"/>
    <n v="-69.56"/>
    <m/>
    <x v="1"/>
  </r>
  <r>
    <n v="420"/>
    <s v="Timmons, William"/>
    <x v="1"/>
    <s v="SC-4"/>
    <n v="0.65"/>
    <n v="0"/>
    <n v="1.38"/>
    <n v="0.93"/>
    <x v="1"/>
    <n v="-69.349999999999994"/>
    <m/>
    <x v="1"/>
  </r>
  <r>
    <n v="421"/>
    <s v="Loudermilk, Barry"/>
    <x v="1"/>
    <s v="GA-11"/>
    <n v="3.11"/>
    <n v="0.44"/>
    <n v="1.51"/>
    <n v="0.76"/>
    <x v="1"/>
    <n v="-66.89"/>
    <m/>
    <x v="1"/>
  </r>
  <r>
    <n v="422"/>
    <s v="Fitzgerald, Scott"/>
    <x v="1"/>
    <s v="WI-5"/>
    <n v="0.44"/>
    <n v="0.44"/>
    <n v="0.75"/>
    <n v="0.75"/>
    <x v="1"/>
    <n v="-69.56"/>
    <m/>
    <x v="1"/>
  </r>
  <r>
    <n v="423"/>
    <s v="Mann, Tracey"/>
    <x v="1"/>
    <s v="KS-1"/>
    <n v="0.44"/>
    <n v="0.44"/>
    <n v="0.74"/>
    <n v="0.74"/>
    <x v="1"/>
    <n v="-69.56"/>
    <m/>
    <x v="1"/>
  </r>
  <r>
    <n v="424"/>
    <s v="Jackson, Ronny"/>
    <x v="1"/>
    <s v="TX-13"/>
    <n v="0"/>
    <n v="0"/>
    <n v="0.56999999999999995"/>
    <n v="0.56999999999999995"/>
    <x v="1"/>
    <n v="-70"/>
    <m/>
    <x v="1"/>
  </r>
  <r>
    <n v="425"/>
    <s v="Franklin, Scott"/>
    <x v="1"/>
    <s v="FL-15"/>
    <n v="0"/>
    <n v="0"/>
    <n v="0.56000000000000005"/>
    <n v="0.56000000000000005"/>
    <x v="1"/>
    <n v="-70"/>
    <m/>
    <x v="1"/>
  </r>
  <r>
    <n v="426"/>
    <s v="Harshbarger, Diana"/>
    <x v="1"/>
    <s v="TN-1"/>
    <n v="0"/>
    <n v="0"/>
    <n v="0.56000000000000005"/>
    <n v="0.56000000000000005"/>
    <x v="1"/>
    <n v="-70"/>
    <m/>
    <x v="1"/>
  </r>
  <r>
    <n v="427"/>
    <s v="Babin, Brian"/>
    <x v="1"/>
    <s v="TX-36"/>
    <n v="1.46"/>
    <n v="0"/>
    <n v="1.08"/>
    <n v="0.37"/>
    <x v="1"/>
    <n v="-68.540000000000006"/>
    <m/>
    <x v="1"/>
  </r>
  <r>
    <n v="428"/>
    <s v="Estes, Ron"/>
    <x v="1"/>
    <s v="KS-4"/>
    <n v="0.68"/>
    <n v="0"/>
    <n v="1"/>
    <n v="0.19"/>
    <x v="1"/>
    <n v="-69.319999999999993"/>
    <m/>
    <x v="1"/>
  </r>
  <r>
    <s v="429TIE"/>
    <s v="Allen, Rick"/>
    <x v="1"/>
    <s v="GA-12"/>
    <n v="0.81"/>
    <n v="0"/>
    <n v="0.64"/>
    <n v="0.19"/>
    <x v="1"/>
    <n v="-69.19"/>
    <m/>
    <x v="1"/>
  </r>
  <r>
    <s v="429TIE"/>
    <s v="Weber, Randy"/>
    <x v="1"/>
    <s v="TX-14"/>
    <n v="2.73"/>
    <n v="0"/>
    <n v="1.88"/>
    <n v="0.19"/>
    <x v="1"/>
    <n v="-67.27"/>
    <m/>
    <x v="1"/>
  </r>
  <r>
    <n v="431"/>
    <s v="Pfluger, August"/>
    <x v="1"/>
    <s v="TX-11"/>
    <n v="0"/>
    <n v="0"/>
    <n v="0.19"/>
    <n v="0.19"/>
    <x v="1"/>
    <n v="-70"/>
    <m/>
    <x v="1"/>
  </r>
  <r>
    <n v="432"/>
    <s v="Kelly, Trent"/>
    <x v="1"/>
    <s v="MS-1"/>
    <n v="1.75"/>
    <n v="0"/>
    <n v="1.28"/>
    <n v="0.19"/>
    <x v="1"/>
    <n v="-68.25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542BE1-903B-45F3-9DF5-1891E99F278C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olHeaderCaption="95+% Vote w/Biden">
  <location ref="B3:E19" firstHeaderRow="1" firstDataRow="2" firstDataCol="1"/>
  <pivotFields count="12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axis="axisCol" showAll="0">
      <items count="3">
        <item x="1"/>
        <item x="0"/>
        <item t="default"/>
      </items>
    </pivotField>
  </pivotFields>
  <rowFields count="2">
    <field x="8"/>
    <field x="2"/>
  </rowFields>
  <rowItems count="15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Member of Congress" fld="1" subtotal="count" baseField="0" baseItem="0"/>
  </dataFields>
  <formats count="154">
    <format dxfId="153">
      <pivotArea field="11" type="button" dataOnly="0" labelOnly="1" outline="0" axis="axisCol" fieldPosition="0"/>
    </format>
    <format dxfId="152">
      <pivotArea type="topRight" dataOnly="0" labelOnly="1" outline="0" fieldPosition="0"/>
    </format>
    <format dxfId="151">
      <pivotArea field="11" type="button" dataOnly="0" labelOnly="1" outline="0" axis="axisCol" fieldPosition="0"/>
    </format>
    <format dxfId="150">
      <pivotArea field="11" type="button" dataOnly="0" labelOnly="1" outline="0" axis="axisCol" fieldPosition="0"/>
    </format>
    <format dxfId="149">
      <pivotArea field="11" type="button" dataOnly="0" labelOnly="1" outline="0" axis="axisCol" fieldPosition="0"/>
    </format>
    <format dxfId="148">
      <pivotArea outline="0" collapsedLevelsAreSubtotals="1" fieldPosition="0">
        <references count="1">
          <reference field="11" count="1" selected="0">
            <x v="1"/>
          </reference>
        </references>
      </pivotArea>
    </format>
    <format dxfId="147">
      <pivotArea type="topRight" dataOnly="0" labelOnly="1" outline="0" fieldPosition="0"/>
    </format>
    <format dxfId="146">
      <pivotArea dataOnly="0" labelOnly="1" fieldPosition="0">
        <references count="1">
          <reference field="11" count="1">
            <x v="1"/>
          </reference>
        </references>
      </pivotArea>
    </format>
    <format dxfId="145">
      <pivotArea outline="0" collapsedLevelsAreSubtotals="1" fieldPosition="0">
        <references count="1">
          <reference field="11" count="1" selected="0">
            <x v="1"/>
          </reference>
        </references>
      </pivotArea>
    </format>
    <format dxfId="144">
      <pivotArea type="topRight" dataOnly="0" labelOnly="1" outline="0" offset="A1" fieldPosition="0"/>
    </format>
    <format dxfId="143">
      <pivotArea dataOnly="0" labelOnly="1" fieldPosition="0">
        <references count="1">
          <reference field="11" count="1">
            <x v="1"/>
          </reference>
        </references>
      </pivotArea>
    </format>
    <format dxfId="142">
      <pivotArea grandCol="1" outline="0" collapsedLevelsAreSubtotals="1" fieldPosition="0"/>
    </format>
    <format dxfId="141">
      <pivotArea outline="0" collapsedLevelsAreSubtotals="1" fieldPosition="0">
        <references count="1">
          <reference field="11" count="1" selected="0">
            <x v="0"/>
          </reference>
        </references>
      </pivotArea>
    </format>
    <format dxfId="140">
      <pivotArea field="11" type="button" dataOnly="0" labelOnly="1" outline="0" axis="axisCol" fieldPosition="0"/>
    </format>
    <format dxfId="139">
      <pivotArea dataOnly="0" labelOnly="1" fieldPosition="0">
        <references count="1">
          <reference field="11" count="1">
            <x v="0"/>
          </reference>
        </references>
      </pivotArea>
    </format>
    <format dxfId="138">
      <pivotArea outline="0" collapsedLevelsAreSubtotals="1" fieldPosition="0"/>
    </format>
    <format dxfId="137">
      <pivotArea field="8" type="button" dataOnly="0" labelOnly="1" outline="0" axis="axisRow" fieldPosition="0"/>
    </format>
    <format dxfId="136">
      <pivotArea dataOnly="0" labelOnly="1" fieldPosition="0">
        <references count="1">
          <reference field="8" count="0"/>
        </references>
      </pivotArea>
    </format>
    <format dxfId="135">
      <pivotArea dataOnly="0" labelOnly="1" fieldPosition="0">
        <references count="2">
          <reference field="2" count="0"/>
          <reference field="8" count="1" selected="0">
            <x v="1"/>
          </reference>
        </references>
      </pivotArea>
    </format>
    <format dxfId="134">
      <pivotArea dataOnly="0" labelOnly="1" fieldPosition="0">
        <references count="2">
          <reference field="2" count="0"/>
          <reference field="8" count="1" selected="0">
            <x v="3"/>
          </reference>
        </references>
      </pivotArea>
    </format>
    <format dxfId="133">
      <pivotArea dataOnly="0" labelOnly="1" fieldPosition="0">
        <references count="1">
          <reference field="11" count="0"/>
        </references>
      </pivotArea>
    </format>
    <format dxfId="132">
      <pivotArea dataOnly="0" labelOnly="1" grandCol="1" outline="0" fieldPosition="0"/>
    </format>
    <format dxfId="131">
      <pivotArea field="11" type="button" dataOnly="0" labelOnly="1" outline="0" axis="axisCol" fieldPosition="0"/>
    </format>
    <format dxfId="130">
      <pivotArea collapsedLevelsAreSubtotals="1" fieldPosition="0">
        <references count="3">
          <reference field="2" count="1">
            <x v="1"/>
          </reference>
          <reference field="8" count="1" selected="0">
            <x v="0"/>
          </reference>
          <reference field="11" count="1" selected="0">
            <x v="1"/>
          </reference>
        </references>
      </pivotArea>
    </format>
    <format dxfId="129">
      <pivotArea collapsedLevelsAreSubtotals="1" fieldPosition="0">
        <references count="3">
          <reference field="2" count="1">
            <x v="1"/>
          </reference>
          <reference field="8" count="1" selected="0">
            <x v="1"/>
          </reference>
          <reference field="11" count="1" selected="0">
            <x v="1"/>
          </reference>
        </references>
      </pivotArea>
    </format>
    <format dxfId="128">
      <pivotArea collapsedLevelsAreSubtotals="1" fieldPosition="0">
        <references count="3">
          <reference field="2" count="1">
            <x v="1"/>
          </reference>
          <reference field="8" count="1" selected="0">
            <x v="3"/>
          </reference>
          <reference field="11" count="1" selected="0">
            <x v="1"/>
          </reference>
        </references>
      </pivotArea>
    </format>
    <format dxfId="127">
      <pivotArea collapsedLevelsAreSubtotals="1" fieldPosition="0">
        <references count="3">
          <reference field="2" count="1">
            <x v="1"/>
          </reference>
          <reference field="8" count="1" selected="0">
            <x v="4"/>
          </reference>
          <reference field="11" count="1" selected="0">
            <x v="1"/>
          </reference>
        </references>
      </pivotArea>
    </format>
    <format dxfId="126">
      <pivotArea grandRow="1" outline="0" collapsedLevelsAreSubtotals="1" fieldPosition="0"/>
    </format>
    <format dxfId="125">
      <pivotArea dataOnly="0" labelOnly="1" grandRow="1" outline="0" fieldPosition="0"/>
    </format>
    <format dxfId="124">
      <pivotArea collapsedLevelsAreSubtotals="1" fieldPosition="0">
        <references count="3">
          <reference field="2" count="1">
            <x v="1"/>
          </reference>
          <reference field="8" count="1" selected="0">
            <x v="0"/>
          </reference>
          <reference field="11" count="1" selected="0">
            <x v="0"/>
          </reference>
        </references>
      </pivotArea>
    </format>
    <format dxfId="123">
      <pivotArea collapsedLevelsAreSubtotals="1" fieldPosition="0">
        <references count="3">
          <reference field="2" count="1">
            <x v="1"/>
          </reference>
          <reference field="8" count="1" selected="0">
            <x v="1"/>
          </reference>
          <reference field="11" count="1" selected="0">
            <x v="0"/>
          </reference>
        </references>
      </pivotArea>
    </format>
    <format dxfId="122">
      <pivotArea collapsedLevelsAreSubtotals="1" fieldPosition="0">
        <references count="3">
          <reference field="2" count="1">
            <x v="1"/>
          </reference>
          <reference field="8" count="1" selected="0">
            <x v="3"/>
          </reference>
          <reference field="11" count="1" selected="0">
            <x v="0"/>
          </reference>
        </references>
      </pivotArea>
    </format>
    <format dxfId="121">
      <pivotArea collapsedLevelsAreSubtotals="1" fieldPosition="0">
        <references count="3">
          <reference field="2" count="1">
            <x v="1"/>
          </reference>
          <reference field="8" count="1" selected="0">
            <x v="4"/>
          </reference>
          <reference field="11" count="1" selected="0">
            <x v="0"/>
          </reference>
        </references>
      </pivotArea>
    </format>
    <format dxfId="120">
      <pivotArea dataOnly="0" labelOnly="1" fieldPosition="0">
        <references count="1">
          <reference field="8" count="1">
            <x v="3"/>
          </reference>
        </references>
      </pivotArea>
    </format>
    <format dxfId="119">
      <pivotArea dataOnly="0" labelOnly="1" fieldPosition="0">
        <references count="1">
          <reference field="8" count="1">
            <x v="4"/>
          </reference>
        </references>
      </pivotArea>
    </format>
    <format dxfId="118">
      <pivotArea collapsedLevelsAreSubtotals="1" fieldPosition="0">
        <references count="3">
          <reference field="2" count="1">
            <x v="0"/>
          </reference>
          <reference field="8" count="1" selected="0">
            <x v="4"/>
          </reference>
          <reference field="11" count="1" selected="0">
            <x v="0"/>
          </reference>
        </references>
      </pivotArea>
    </format>
    <format dxfId="117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116">
      <pivotArea collapsedLevelsAreSubtotals="1" fieldPosition="0">
        <references count="1">
          <reference field="8" count="1">
            <x v="4"/>
          </reference>
        </references>
      </pivotArea>
    </format>
    <format dxfId="115">
      <pivotArea collapsedLevelsAreSubtotals="1" fieldPosition="0">
        <references count="2">
          <reference field="2" count="0"/>
          <reference field="8" count="1" selected="0">
            <x v="4"/>
          </reference>
        </references>
      </pivotArea>
    </format>
    <format dxfId="114">
      <pivotArea dataOnly="0" labelOnly="1" fieldPosition="0">
        <references count="1">
          <reference field="8" count="1">
            <x v="4"/>
          </reference>
        </references>
      </pivotArea>
    </format>
    <format dxfId="113">
      <pivotArea dataOnly="0" labelOnly="1" fieldPosition="0">
        <references count="2">
          <reference field="2" count="0"/>
          <reference field="8" count="1" selected="0">
            <x v="4"/>
          </reference>
        </references>
      </pivotArea>
    </format>
    <format dxfId="112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111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110">
      <pivotArea collapsedLevelsAreSubtotals="1" fieldPosition="0">
        <references count="1">
          <reference field="8" count="1">
            <x v="0"/>
          </reference>
        </references>
      </pivotArea>
    </format>
    <format dxfId="109">
      <pivotArea collapsedLevelsAreSubtotals="1" fieldPosition="0">
        <references count="2">
          <reference field="2" count="0"/>
          <reference field="8" count="1" selected="0">
            <x v="0"/>
          </reference>
        </references>
      </pivotArea>
    </format>
    <format dxfId="108">
      <pivotArea dataOnly="0" labelOnly="1" fieldPosition="0">
        <references count="1">
          <reference field="8" count="1">
            <x v="0"/>
          </reference>
        </references>
      </pivotArea>
    </format>
    <format dxfId="107">
      <pivotArea dataOnly="0" labelOnly="1" fieldPosition="0">
        <references count="2">
          <reference field="2" count="0"/>
          <reference field="8" count="1" selected="0">
            <x v="0"/>
          </reference>
        </references>
      </pivotArea>
    </format>
    <format dxfId="106">
      <pivotArea collapsedLevelsAreSubtotals="1" fieldPosition="0">
        <references count="1">
          <reference field="8" count="1">
            <x v="0"/>
          </reference>
        </references>
      </pivotArea>
    </format>
    <format dxfId="105">
      <pivotArea collapsedLevelsAreSubtotals="1" fieldPosition="0">
        <references count="2">
          <reference field="2" count="0"/>
          <reference field="8" count="1" selected="0">
            <x v="0"/>
          </reference>
        </references>
      </pivotArea>
    </format>
    <format dxfId="104">
      <pivotArea dataOnly="0" labelOnly="1" fieldPosition="0">
        <references count="1">
          <reference field="8" count="1">
            <x v="0"/>
          </reference>
        </references>
      </pivotArea>
    </format>
    <format dxfId="103">
      <pivotArea dataOnly="0" labelOnly="1" fieldPosition="0">
        <references count="2">
          <reference field="2" count="0"/>
          <reference field="8" count="1" selected="0">
            <x v="0"/>
          </reference>
        </references>
      </pivotArea>
    </format>
    <format dxfId="102">
      <pivotArea dataOnly="0" labelOnly="1" fieldPosition="0">
        <references count="1">
          <reference field="8" count="1">
            <x v="0"/>
          </reference>
        </references>
      </pivotArea>
    </format>
    <format dxfId="101">
      <pivotArea collapsedLevelsAreSubtotals="1" fieldPosition="0">
        <references count="3">
          <reference field="2" count="1">
            <x v="0"/>
          </reference>
          <reference field="8" count="1" selected="0">
            <x v="0"/>
          </reference>
          <reference field="11" count="1" selected="0">
            <x v="0"/>
          </reference>
        </references>
      </pivotArea>
    </format>
    <format dxfId="100">
      <pivotArea collapsedLevelsAreSubtotals="1" fieldPosition="0">
        <references count="1">
          <reference field="8" count="1">
            <x v="4"/>
          </reference>
        </references>
      </pivotArea>
    </format>
    <format dxfId="99">
      <pivotArea collapsedLevelsAreSubtotals="1" fieldPosition="0">
        <references count="2">
          <reference field="2" count="0"/>
          <reference field="8" count="1" selected="0">
            <x v="4"/>
          </reference>
        </references>
      </pivotArea>
    </format>
    <format dxfId="98">
      <pivotArea dataOnly="0" labelOnly="1" fieldPosition="0">
        <references count="1">
          <reference field="8" count="1">
            <x v="4"/>
          </reference>
        </references>
      </pivotArea>
    </format>
    <format dxfId="97">
      <pivotArea dataOnly="0" labelOnly="1" fieldPosition="0">
        <references count="2">
          <reference field="2" count="0"/>
          <reference field="8" count="1" selected="0">
            <x v="4"/>
          </reference>
        </references>
      </pivotArea>
    </format>
    <format dxfId="96">
      <pivotArea collapsedLevelsAreSubtotals="1" fieldPosition="0">
        <references count="1">
          <reference field="8" count="1">
            <x v="2"/>
          </reference>
        </references>
      </pivotArea>
    </format>
    <format dxfId="95">
      <pivotArea collapsedLevelsAreSubtotals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94">
      <pivotArea collapsedLevelsAreSubtotals="1" fieldPosition="0">
        <references count="1">
          <reference field="8" count="1">
            <x v="3"/>
          </reference>
        </references>
      </pivotArea>
    </format>
    <format dxfId="93">
      <pivotArea dataOnly="0" labelOnly="1" fieldPosition="0">
        <references count="1">
          <reference field="8" count="2">
            <x v="2"/>
            <x v="3"/>
          </reference>
        </references>
      </pivotArea>
    </format>
    <format dxfId="92">
      <pivotArea dataOnly="0" labelOnly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91">
      <pivotArea collapsedLevelsAreSubtotals="1" fieldPosition="0">
        <references count="1">
          <reference field="8" count="1">
            <x v="2"/>
          </reference>
        </references>
      </pivotArea>
    </format>
    <format dxfId="90">
      <pivotArea collapsedLevelsAreSubtotals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89">
      <pivotArea dataOnly="0" labelOnly="1" fieldPosition="0">
        <references count="1">
          <reference field="8" count="1">
            <x v="2"/>
          </reference>
        </references>
      </pivotArea>
    </format>
    <format dxfId="88">
      <pivotArea dataOnly="0" labelOnly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87">
      <pivotArea collapsedLevelsAreSubtotals="1" fieldPosition="0">
        <references count="3">
          <reference field="2" count="1">
            <x v="0"/>
          </reference>
          <reference field="8" count="1" selected="0">
            <x v="0"/>
          </reference>
          <reference field="11" count="1" selected="0">
            <x v="1"/>
          </reference>
        </references>
      </pivotArea>
    </format>
    <format dxfId="86">
      <pivotArea collapsedLevelsAreSubtotals="1" fieldPosition="0">
        <references count="3">
          <reference field="2" count="1">
            <x v="0"/>
          </reference>
          <reference field="8" count="1" selected="0">
            <x v="2"/>
          </reference>
          <reference field="11" count="1" selected="0">
            <x v="0"/>
          </reference>
        </references>
      </pivotArea>
    </format>
    <format dxfId="85">
      <pivotArea collapsedLevelsAreSubtotals="1" fieldPosition="0">
        <references count="3">
          <reference field="2" count="1">
            <x v="0"/>
          </reference>
          <reference field="8" count="1" selected="0">
            <x v="4"/>
          </reference>
          <reference field="11" count="1" selected="0">
            <x v="1"/>
          </reference>
        </references>
      </pivotArea>
    </format>
    <format dxfId="84">
      <pivotArea collapsedLevelsAreSubtotals="1" fieldPosition="0">
        <references count="3">
          <reference field="2" count="1">
            <x v="0"/>
          </reference>
          <reference field="8" count="1" selected="0">
            <x v="4"/>
          </reference>
          <reference field="11" count="1" selected="0">
            <x v="0"/>
          </reference>
        </references>
      </pivotArea>
    </format>
    <format dxfId="83">
      <pivotArea collapsedLevelsAreSubtotals="1" fieldPosition="0">
        <references count="1">
          <reference field="8" count="1">
            <x v="3"/>
          </reference>
        </references>
      </pivotArea>
    </format>
    <format dxfId="82">
      <pivotArea collapsedLevelsAreSubtotals="1" fieldPosition="0">
        <references count="2">
          <reference field="2" count="0"/>
          <reference field="8" count="1" selected="0">
            <x v="3"/>
          </reference>
        </references>
      </pivotArea>
    </format>
    <format dxfId="81">
      <pivotArea dataOnly="0" labelOnly="1" fieldPosition="0">
        <references count="1">
          <reference field="8" count="1">
            <x v="3"/>
          </reference>
        </references>
      </pivotArea>
    </format>
    <format dxfId="80">
      <pivotArea dataOnly="0" labelOnly="1" fieldPosition="0">
        <references count="2">
          <reference field="2" count="0"/>
          <reference field="8" count="1" selected="0">
            <x v="3"/>
          </reference>
        </references>
      </pivotArea>
    </format>
    <format dxfId="79">
      <pivotArea collapsedLevelsAreSubtotals="1" fieldPosition="0">
        <references count="1">
          <reference field="8" count="1">
            <x v="3"/>
          </reference>
        </references>
      </pivotArea>
    </format>
    <format dxfId="78">
      <pivotArea collapsedLevelsAreSubtotals="1" fieldPosition="0">
        <references count="2">
          <reference field="2" count="0"/>
          <reference field="8" count="1" selected="0">
            <x v="3"/>
          </reference>
        </references>
      </pivotArea>
    </format>
    <format dxfId="77">
      <pivotArea dataOnly="0" labelOnly="1" fieldPosition="0">
        <references count="1">
          <reference field="8" count="1">
            <x v="3"/>
          </reference>
        </references>
      </pivotArea>
    </format>
    <format dxfId="76">
      <pivotArea dataOnly="0" labelOnly="1" fieldPosition="0">
        <references count="2">
          <reference field="2" count="0"/>
          <reference field="8" count="1" selected="0">
            <x v="3"/>
          </reference>
        </references>
      </pivotArea>
    </format>
    <format dxfId="75">
      <pivotArea collapsedLevelsAreSubtotals="1" fieldPosition="0">
        <references count="1">
          <reference field="8" count="1">
            <x v="3"/>
          </reference>
        </references>
      </pivotArea>
    </format>
    <format dxfId="74">
      <pivotArea collapsedLevelsAreSubtotals="1" fieldPosition="0">
        <references count="2">
          <reference field="2" count="0"/>
          <reference field="8" count="1" selected="0">
            <x v="3"/>
          </reference>
        </references>
      </pivotArea>
    </format>
    <format dxfId="73">
      <pivotArea dataOnly="0" labelOnly="1" fieldPosition="0">
        <references count="1">
          <reference field="8" count="1">
            <x v="3"/>
          </reference>
        </references>
      </pivotArea>
    </format>
    <format dxfId="72">
      <pivotArea dataOnly="0" labelOnly="1" fieldPosition="0">
        <references count="2">
          <reference field="2" count="0"/>
          <reference field="8" count="1" selected="0">
            <x v="3"/>
          </reference>
        </references>
      </pivotArea>
    </format>
    <format dxfId="71">
      <pivotArea collapsedLevelsAreSubtotals="1" fieldPosition="0">
        <references count="1">
          <reference field="8" count="1">
            <x v="1"/>
          </reference>
        </references>
      </pivotArea>
    </format>
    <format dxfId="70">
      <pivotArea collapsedLevelsAreSubtotals="1" fieldPosition="0">
        <references count="2">
          <reference field="2" count="0"/>
          <reference field="8" count="1" selected="0">
            <x v="1"/>
          </reference>
        </references>
      </pivotArea>
    </format>
    <format dxfId="69">
      <pivotArea dataOnly="0" labelOnly="1" fieldPosition="0">
        <references count="1">
          <reference field="8" count="1">
            <x v="1"/>
          </reference>
        </references>
      </pivotArea>
    </format>
    <format dxfId="68">
      <pivotArea dataOnly="0" labelOnly="1" fieldPosition="0">
        <references count="2">
          <reference field="2" count="0"/>
          <reference field="8" count="1" selected="0">
            <x v="1"/>
          </reference>
        </references>
      </pivotArea>
    </format>
    <format dxfId="67">
      <pivotArea collapsedLevelsAreSubtotals="1" fieldPosition="0">
        <references count="1">
          <reference field="8" count="1">
            <x v="1"/>
          </reference>
        </references>
      </pivotArea>
    </format>
    <format dxfId="66">
      <pivotArea collapsedLevelsAreSubtotals="1" fieldPosition="0">
        <references count="2">
          <reference field="2" count="0"/>
          <reference field="8" count="1" selected="0">
            <x v="1"/>
          </reference>
        </references>
      </pivotArea>
    </format>
    <format dxfId="65">
      <pivotArea dataOnly="0" labelOnly="1" fieldPosition="0">
        <references count="1">
          <reference field="8" count="1">
            <x v="1"/>
          </reference>
        </references>
      </pivotArea>
    </format>
    <format dxfId="64">
      <pivotArea dataOnly="0" labelOnly="1" fieldPosition="0">
        <references count="2">
          <reference field="2" count="0"/>
          <reference field="8" count="1" selected="0">
            <x v="1"/>
          </reference>
        </references>
      </pivotArea>
    </format>
    <format dxfId="63">
      <pivotArea dataOnly="0" labelOnly="1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62">
      <pivotArea dataOnly="0" labelOnly="1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61">
      <pivotArea dataOnly="0" labelOnly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60">
      <pivotArea dataOnly="0" labelOnly="1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59">
      <pivotArea dataOnly="0" labelOnly="1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58">
      <pivotArea dataOnly="0" labelOnly="1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57">
      <pivotArea collapsedLevelsAreSubtotals="1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56">
      <pivotArea collapsedLevelsAreSubtotals="1" fieldPosition="0">
        <references count="1">
          <reference field="8" count="1">
            <x v="4"/>
          </reference>
        </references>
      </pivotArea>
    </format>
    <format dxfId="55">
      <pivotArea collapsedLevelsAreSubtotals="1" fieldPosition="0">
        <references count="2">
          <reference field="2" count="1">
            <x v="0"/>
          </reference>
          <reference field="8" count="1" selected="0">
            <x v="4"/>
          </reference>
        </references>
      </pivotArea>
    </format>
    <format dxfId="54">
      <pivotArea dataOnly="0" labelOnly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53">
      <pivotArea collapsedLevelsAreSubtotals="1" fieldPosition="0">
        <references count="3">
          <reference field="2" count="1">
            <x v="0"/>
          </reference>
          <reference field="8" count="1" selected="0">
            <x v="2"/>
          </reference>
          <reference field="11" count="1" selected="0">
            <x v="0"/>
          </reference>
        </references>
      </pivotArea>
    </format>
    <format dxfId="52">
      <pivotArea dataOnly="0" labelOnly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51">
      <pivotArea collapsedLevelsAreSubtotals="1" fieldPosition="0">
        <references count="3">
          <reference field="2" count="1">
            <x v="0"/>
          </reference>
          <reference field="8" count="1" selected="0">
            <x v="2"/>
          </reference>
          <reference field="11" count="1" selected="0">
            <x v="0"/>
          </reference>
        </references>
      </pivotArea>
    </format>
    <format dxfId="50">
      <pivotArea dataOnly="0" labelOnly="1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49">
      <pivotArea collapsedLevelsAreSubtotals="1" fieldPosition="0">
        <references count="3">
          <reference field="2" count="1">
            <x v="0"/>
          </reference>
          <reference field="8" count="1" selected="0">
            <x v="1"/>
          </reference>
          <reference field="11" count="1" selected="0">
            <x v="0"/>
          </reference>
        </references>
      </pivotArea>
    </format>
    <format dxfId="48">
      <pivotArea collapsedLevelsAreSubtotals="1" fieldPosition="0">
        <references count="3">
          <reference field="2" count="1">
            <x v="0"/>
          </reference>
          <reference field="8" count="1" selected="0">
            <x v="1"/>
          </reference>
          <reference field="11" count="1" selected="0">
            <x v="0"/>
          </reference>
        </references>
      </pivotArea>
    </format>
    <format dxfId="47">
      <pivotArea collapsedLevelsAreSubtotals="1" fieldPosition="0">
        <references count="3">
          <reference field="2" count="1">
            <x v="0"/>
          </reference>
          <reference field="8" count="1" selected="0">
            <x v="1"/>
          </reference>
          <reference field="11" count="1" selected="0">
            <x v="0"/>
          </reference>
        </references>
      </pivotArea>
    </format>
    <format dxfId="46">
      <pivotArea dataOnly="0" labelOnly="1" fieldPosition="0">
        <references count="2">
          <reference field="2" count="1">
            <x v="0"/>
          </reference>
          <reference field="8" count="1" selected="0">
            <x v="1"/>
          </reference>
        </references>
      </pivotArea>
    </format>
    <format dxfId="45">
      <pivotArea dataOnly="0" labelOnly="1" fieldPosition="0">
        <references count="2">
          <reference field="2" count="1">
            <x v="0"/>
          </reference>
          <reference field="8" count="1" selected="0">
            <x v="1"/>
          </reference>
        </references>
      </pivotArea>
    </format>
    <format dxfId="44">
      <pivotArea dataOnly="0" labelOnly="1" fieldPosition="0">
        <references count="2">
          <reference field="2" count="1">
            <x v="0"/>
          </reference>
          <reference field="8" count="1" selected="0">
            <x v="1"/>
          </reference>
        </references>
      </pivotArea>
    </format>
    <format dxfId="43">
      <pivotArea dataOnly="0" labelOnly="1" fieldPosition="0">
        <references count="2">
          <reference field="2" count="1">
            <x v="0"/>
          </reference>
          <reference field="8" count="1" selected="0">
            <x v="1"/>
          </reference>
        </references>
      </pivotArea>
    </format>
    <format dxfId="42">
      <pivotArea dataOnly="0" labelOnly="1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41">
      <pivotArea dataOnly="0" labelOnly="1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40">
      <pivotArea dataOnly="0" labelOnly="1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39">
      <pivotArea collapsedLevelsAreSubtotals="1" fieldPosition="0">
        <references count="3">
          <reference field="2" count="1">
            <x v="0"/>
          </reference>
          <reference field="8" count="1" selected="0">
            <x v="0"/>
          </reference>
          <reference field="11" count="1" selected="0">
            <x v="1"/>
          </reference>
        </references>
      </pivotArea>
    </format>
    <format dxfId="38">
      <pivotArea collapsedLevelsAreSubtotals="1" fieldPosition="0">
        <references count="3">
          <reference field="2" count="1">
            <x v="0"/>
          </reference>
          <reference field="8" count="1" selected="0">
            <x v="0"/>
          </reference>
          <reference field="11" count="1" selected="0">
            <x v="1"/>
          </reference>
        </references>
      </pivotArea>
    </format>
    <format dxfId="37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36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35">
      <pivotArea collapsedLevelsAreSubtotals="1" fieldPosition="0">
        <references count="3">
          <reference field="2" count="1">
            <x v="0"/>
          </reference>
          <reference field="8" count="1" selected="0">
            <x v="0"/>
          </reference>
          <reference field="11" count="1" selected="0">
            <x v="0"/>
          </reference>
        </references>
      </pivotArea>
    </format>
    <format dxfId="34">
      <pivotArea collapsedLevelsAreSubtotals="1" fieldPosition="0">
        <references count="3">
          <reference field="2" count="1">
            <x v="0"/>
          </reference>
          <reference field="8" count="1" selected="0">
            <x v="0"/>
          </reference>
          <reference field="11" count="1" selected="0">
            <x v="0"/>
          </reference>
        </references>
      </pivotArea>
    </format>
    <format dxfId="33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0"/>
          </reference>
        </references>
      </pivotArea>
    </format>
    <format dxfId="32">
      <pivotArea type="origin" dataOnly="0" labelOnly="1" outline="0" fieldPosition="0"/>
    </format>
    <format dxfId="31">
      <pivotArea type="origin" dataOnly="0" labelOnly="1" outline="0" fieldPosition="0"/>
    </format>
    <format dxfId="30">
      <pivotArea type="origin" dataOnly="0" labelOnly="1" outline="0" fieldPosition="0"/>
    </format>
    <format dxfId="29">
      <pivotArea field="8" grandCol="1" collapsedLevelsAreSubtotals="1" axis="axisRow" fieldPosition="0">
        <references count="2">
          <reference field="2" count="1">
            <x v="1"/>
          </reference>
          <reference field="8" count="1" selected="0">
            <x v="0"/>
          </reference>
        </references>
      </pivotArea>
    </format>
    <format dxfId="28">
      <pivotArea field="8" grandCol="1" collapsedLevelsAreSubtotals="1" axis="axisRow" fieldPosition="0">
        <references count="1">
          <reference field="8" count="1">
            <x v="1"/>
          </reference>
        </references>
      </pivotArea>
    </format>
    <format dxfId="27">
      <pivotArea field="8" grandCol="1" collapsedLevelsAreSubtotals="1" axis="axisRow" fieldPosition="0">
        <references count="2">
          <reference field="2" count="0"/>
          <reference field="8" count="1" selected="0">
            <x v="1"/>
          </reference>
        </references>
      </pivotArea>
    </format>
    <format dxfId="26">
      <pivotArea field="8" grandCol="1" collapsedLevelsAreSubtotals="1" axis="axisRow" fieldPosition="0">
        <references count="1">
          <reference field="8" count="1">
            <x v="2"/>
          </reference>
        </references>
      </pivotArea>
    </format>
    <format dxfId="25">
      <pivotArea field="8" grandCol="1" collapsedLevelsAreSubtotals="1" axis="axisRow" fieldPosition="0">
        <references count="2">
          <reference field="2" count="1">
            <x v="0"/>
          </reference>
          <reference field="8" count="1" selected="0">
            <x v="2"/>
          </reference>
        </references>
      </pivotArea>
    </format>
    <format dxfId="24">
      <pivotArea field="8" grandCol="1" collapsedLevelsAreSubtotals="1" axis="axisRow" fieldPosition="0">
        <references count="1">
          <reference field="8" count="1">
            <x v="3"/>
          </reference>
        </references>
      </pivotArea>
    </format>
    <format dxfId="23">
      <pivotArea field="8" grandCol="1" collapsedLevelsAreSubtotals="1" axis="axisRow" fieldPosition="0">
        <references count="2">
          <reference field="2" count="0"/>
          <reference field="8" count="1" selected="0">
            <x v="3"/>
          </reference>
        </references>
      </pivotArea>
    </format>
    <format dxfId="22">
      <pivotArea field="8" grandCol="1" collapsedLevelsAreSubtotals="1" axis="axisRow" fieldPosition="0">
        <references count="1">
          <reference field="8" count="1">
            <x v="4"/>
          </reference>
        </references>
      </pivotArea>
    </format>
    <format dxfId="21">
      <pivotArea field="8" grandCol="1" collapsedLevelsAreSubtotals="1" axis="axisRow" fieldPosition="0">
        <references count="1">
          <reference field="8" count="1">
            <x v="0"/>
          </reference>
        </references>
      </pivotArea>
    </format>
    <format dxfId="20">
      <pivotArea field="8" grandCol="1" collapsedLevelsAreSubtotals="1" axis="axisRow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  <format dxfId="19">
      <pivotArea dataOnly="0" labelOnly="1" fieldPosition="0">
        <references count="2">
          <reference field="2" count="0"/>
          <reference field="8" count="1" selected="0">
            <x v="3"/>
          </reference>
        </references>
      </pivotArea>
    </format>
    <format dxfId="18">
      <pivotArea collapsedLevelsAreSubtotals="1" fieldPosition="0">
        <references count="3">
          <reference field="2" count="1">
            <x v="0"/>
          </reference>
          <reference field="8" count="1" selected="0">
            <x v="3"/>
          </reference>
          <reference field="11" count="1" selected="0">
            <x v="1"/>
          </reference>
        </references>
      </pivotArea>
    </format>
    <format dxfId="17">
      <pivotArea collapsedLevelsAreSubtotals="1" fieldPosition="0">
        <references count="3">
          <reference field="2" count="1">
            <x v="0"/>
          </reference>
          <reference field="8" count="1" selected="0">
            <x v="3"/>
          </reference>
          <reference field="11" count="1" selected="0">
            <x v="1"/>
          </reference>
        </references>
      </pivotArea>
    </format>
    <format dxfId="16">
      <pivotArea collapsedLevelsAreSubtotals="1" fieldPosition="0">
        <references count="3">
          <reference field="2" count="1">
            <x v="0"/>
          </reference>
          <reference field="8" count="1" selected="0">
            <x v="3"/>
          </reference>
          <reference field="11" count="1" selected="0">
            <x v="1"/>
          </reference>
        </references>
      </pivotArea>
    </format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field="11" type="button" dataOnly="0" labelOnly="1" outline="0" axis="axisCol" fieldPosition="0"/>
    </format>
    <format dxfId="12">
      <pivotArea dataOnly="0" labelOnly="1" fieldPosition="0">
        <references count="2">
          <reference field="2" count="1">
            <x v="1"/>
          </reference>
          <reference field="8" count="1" selected="0">
            <x v="0"/>
          </reference>
        </references>
      </pivotArea>
    </format>
    <format dxfId="11">
      <pivotArea collapsedLevelsAreSubtotals="1" fieldPosition="0">
        <references count="2">
          <reference field="8" count="1">
            <x v="0"/>
          </reference>
          <reference field="11" count="1" selected="0">
            <x v="0"/>
          </reference>
        </references>
      </pivotArea>
    </format>
    <format dxfId="10">
      <pivotArea collapsedLevelsAreSubtotals="1" fieldPosition="0">
        <references count="2">
          <reference field="8" count="1">
            <x v="1"/>
          </reference>
          <reference field="11" count="1" selected="0">
            <x v="0"/>
          </reference>
        </references>
      </pivotArea>
    </format>
    <format dxfId="9">
      <pivotArea dataOnly="0" labelOnly="1" fieldPosition="0">
        <references count="1">
          <reference field="8" count="1">
            <x v="1"/>
          </reference>
        </references>
      </pivotArea>
    </format>
    <format dxfId="8">
      <pivotArea dataOnly="0" labelOnly="1" fieldPosition="0">
        <references count="2">
          <reference field="2" count="1">
            <x v="1"/>
          </reference>
          <reference field="8" count="1" selected="0">
            <x v="1"/>
          </reference>
        </references>
      </pivotArea>
    </format>
    <format dxfId="7">
      <pivotArea dataOnly="0" labelOnly="1" fieldPosition="0">
        <references count="1">
          <reference field="8" count="1">
            <x v="2"/>
          </reference>
        </references>
      </pivotArea>
    </format>
    <format dxfId="6">
      <pivotArea collapsedLevelsAreSubtotals="1" fieldPosition="0">
        <references count="2">
          <reference field="8" count="1">
            <x v="2"/>
          </reference>
          <reference field="11" count="1" selected="0">
            <x v="0"/>
          </reference>
        </references>
      </pivotArea>
    </format>
    <format dxfId="5">
      <pivotArea collapsedLevelsAreSubtotals="1" fieldPosition="0">
        <references count="2">
          <reference field="8" count="1">
            <x v="3"/>
          </reference>
          <reference field="11" count="1" selected="0">
            <x v="0"/>
          </reference>
        </references>
      </pivotArea>
    </format>
    <format dxfId="4">
      <pivotArea collapsedLevelsAreSubtotals="1" fieldPosition="0">
        <references count="3">
          <reference field="2" count="1">
            <x v="0"/>
          </reference>
          <reference field="8" count="1" selected="0">
            <x v="3"/>
          </reference>
          <reference field="11" count="1" selected="0">
            <x v="0"/>
          </reference>
        </references>
      </pivotArea>
    </format>
    <format dxfId="3">
      <pivotArea dataOnly="0" labelOnly="1" fieldPosition="0">
        <references count="2">
          <reference field="2" count="1">
            <x v="0"/>
          </reference>
          <reference field="8" count="1" selected="0">
            <x v="3"/>
          </reference>
        </references>
      </pivotArea>
    </format>
    <format dxfId="2">
      <pivotArea dataOnly="0" labelOnly="1" fieldPosition="0">
        <references count="2">
          <reference field="2" count="1">
            <x v="1"/>
          </reference>
          <reference field="8" count="1" selected="0">
            <x v="3"/>
          </reference>
        </references>
      </pivotArea>
    </format>
    <format dxfId="1">
      <pivotArea collapsedLevelsAreSubtotals="1" fieldPosition="0">
        <references count="2">
          <reference field="8" count="1">
            <x v="4"/>
          </reference>
          <reference field="11" count="1" selected="0">
            <x v="0"/>
          </reference>
        </references>
      </pivotArea>
    </format>
    <format dxfId="0">
      <pivotArea dataOnly="0" labelOnly="1" fieldPosition="0">
        <references count="2">
          <reference field="2" count="1">
            <x v="1"/>
          </reference>
          <reference field="8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rogressivepunch.org/scores.htm?x=19&amp;y=6&amp;house=house&amp;party=&amp;sort=overall-current&amp;order=down" TargetMode="External"/><Relationship Id="rId1" Type="http://schemas.openxmlformats.org/officeDocument/2006/relationships/hyperlink" Target="https://progressivepunch.org/scores.htm?x=20&amp;y=12&amp;house=senate&amp;party=&amp;sort=overall-current&amp;order=dow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856CB-17FF-4EE1-8D69-9213436A57B1}">
  <dimension ref="B2:B3"/>
  <sheetViews>
    <sheetView workbookViewId="0">
      <selection activeCell="B4" sqref="B4"/>
    </sheetView>
  </sheetViews>
  <sheetFormatPr defaultRowHeight="15" x14ac:dyDescent="0.25"/>
  <sheetData>
    <row r="2" spans="2:2" x14ac:dyDescent="0.25">
      <c r="B2" s="42" t="s">
        <v>1098</v>
      </c>
    </row>
    <row r="3" spans="2:2" x14ac:dyDescent="0.25">
      <c r="B3" s="42" t="s">
        <v>1099</v>
      </c>
    </row>
  </sheetData>
  <hyperlinks>
    <hyperlink ref="B2" r:id="rId1" xr:uid="{2D442A7C-01D1-47F2-82F8-2A0C779BD736}"/>
    <hyperlink ref="B3" r:id="rId2" xr:uid="{5CDF88C3-CF38-4737-A44E-2B4233641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4498-357B-4C33-B94F-2FBC0683311C}">
  <dimension ref="B2:M435"/>
  <sheetViews>
    <sheetView showGridLines="0" tabSelected="1" workbookViewId="0">
      <pane ySplit="3" topLeftCell="A4" activePane="bottomLeft" state="frozen"/>
      <selection pane="bottomLeft" activeCell="O10" sqref="O10"/>
    </sheetView>
  </sheetViews>
  <sheetFormatPr defaultRowHeight="15.95" customHeight="1" x14ac:dyDescent="0.25"/>
  <cols>
    <col min="2" max="2" width="11" style="20" customWidth="1"/>
    <col min="3" max="3" width="30.140625" customWidth="1"/>
    <col min="4" max="4" width="11.28515625" customWidth="1"/>
    <col min="5" max="5" width="15.42578125" customWidth="1"/>
    <col min="6" max="6" width="14.7109375" customWidth="1"/>
    <col min="7" max="7" width="14.28515625" customWidth="1"/>
    <col min="8" max="8" width="16.5703125" customWidth="1"/>
    <col min="9" max="9" width="16.85546875" customWidth="1"/>
    <col min="10" max="10" width="28.140625" customWidth="1"/>
    <col min="12" max="12" width="9.140625" style="16"/>
    <col min="13" max="13" width="16.140625" customWidth="1"/>
    <col min="14" max="14" width="15.28515625" customWidth="1"/>
  </cols>
  <sheetData>
    <row r="2" spans="2:13" ht="15.95" customHeight="1" x14ac:dyDescent="0.25">
      <c r="B2" s="17"/>
      <c r="C2" s="1"/>
      <c r="D2" s="1"/>
      <c r="E2" s="1"/>
      <c r="F2" s="94" t="s">
        <v>4</v>
      </c>
      <c r="G2" s="95"/>
      <c r="H2" s="94" t="s">
        <v>5</v>
      </c>
      <c r="I2" s="95"/>
      <c r="J2" s="2"/>
      <c r="K2" s="96"/>
      <c r="L2" s="97"/>
    </row>
    <row r="3" spans="2:13" ht="15.95" customHeight="1" x14ac:dyDescent="0.25">
      <c r="B3" s="18" t="s">
        <v>0</v>
      </c>
      <c r="C3" s="3" t="s">
        <v>1</v>
      </c>
      <c r="D3" s="3" t="s">
        <v>2</v>
      </c>
      <c r="E3" s="3" t="s">
        <v>3</v>
      </c>
      <c r="F3" s="3" t="s">
        <v>1101</v>
      </c>
      <c r="G3" s="4" t="s">
        <v>1102</v>
      </c>
      <c r="H3" s="3" t="s">
        <v>1103</v>
      </c>
      <c r="I3" s="4" t="s">
        <v>1104</v>
      </c>
      <c r="J3" s="3" t="s">
        <v>6</v>
      </c>
      <c r="K3" s="3" t="s">
        <v>1105</v>
      </c>
      <c r="L3" s="5" t="s">
        <v>9</v>
      </c>
      <c r="M3" s="59" t="s">
        <v>1100</v>
      </c>
    </row>
    <row r="4" spans="2:13" ht="15.95" customHeight="1" thickBot="1" x14ac:dyDescent="0.3">
      <c r="B4" s="19" t="s">
        <v>10</v>
      </c>
      <c r="C4" s="7" t="s">
        <v>11</v>
      </c>
      <c r="D4" s="6" t="s">
        <v>12</v>
      </c>
      <c r="E4" s="6" t="s">
        <v>13</v>
      </c>
      <c r="F4" s="8">
        <v>96.98</v>
      </c>
      <c r="G4" s="9">
        <v>100</v>
      </c>
      <c r="H4" s="8">
        <v>97.53</v>
      </c>
      <c r="I4" s="9">
        <v>100</v>
      </c>
      <c r="J4" s="10" t="s">
        <v>14</v>
      </c>
      <c r="K4" s="11">
        <v>13.65</v>
      </c>
      <c r="L4" s="12"/>
      <c r="M4" t="str">
        <f>IF(I4&gt;=95,"Yes", "No")</f>
        <v>Yes</v>
      </c>
    </row>
    <row r="5" spans="2:13" ht="15.95" customHeight="1" thickBot="1" x14ac:dyDescent="0.3">
      <c r="B5" s="19" t="s">
        <v>10</v>
      </c>
      <c r="C5" s="7" t="s">
        <v>15</v>
      </c>
      <c r="D5" s="6" t="s">
        <v>12</v>
      </c>
      <c r="E5" s="6" t="s">
        <v>16</v>
      </c>
      <c r="F5" s="8">
        <v>100</v>
      </c>
      <c r="G5" s="9">
        <v>100</v>
      </c>
      <c r="H5" s="8">
        <v>100</v>
      </c>
      <c r="I5" s="9">
        <v>100</v>
      </c>
      <c r="J5" s="13" t="s">
        <v>17</v>
      </c>
      <c r="K5" s="11">
        <v>30</v>
      </c>
      <c r="L5" s="12"/>
      <c r="M5" t="str">
        <f t="shared" ref="M5:M68" si="0">IF(I5&gt;=95,"Yes", "No")</f>
        <v>Yes</v>
      </c>
    </row>
    <row r="6" spans="2:13" ht="15.95" customHeight="1" thickBot="1" x14ac:dyDescent="0.3">
      <c r="B6" s="19" t="s">
        <v>10</v>
      </c>
      <c r="C6" s="7" t="s">
        <v>18</v>
      </c>
      <c r="D6" s="6" t="s">
        <v>12</v>
      </c>
      <c r="E6" s="6" t="s">
        <v>19</v>
      </c>
      <c r="F6" s="8">
        <v>100</v>
      </c>
      <c r="G6" s="9">
        <v>100</v>
      </c>
      <c r="H6" s="8">
        <v>100</v>
      </c>
      <c r="I6" s="9">
        <v>100</v>
      </c>
      <c r="J6" s="6" t="s">
        <v>20</v>
      </c>
      <c r="K6" s="11">
        <v>23.33</v>
      </c>
      <c r="L6" s="12"/>
      <c r="M6" t="str">
        <f t="shared" si="0"/>
        <v>Yes</v>
      </c>
    </row>
    <row r="7" spans="2:13" ht="15.95" customHeight="1" thickBot="1" x14ac:dyDescent="0.3">
      <c r="B7" s="19" t="s">
        <v>21</v>
      </c>
      <c r="C7" s="7" t="s">
        <v>22</v>
      </c>
      <c r="D7" s="6" t="s">
        <v>12</v>
      </c>
      <c r="E7" s="6" t="s">
        <v>23</v>
      </c>
      <c r="F7" s="8">
        <v>93.91</v>
      </c>
      <c r="G7" s="9">
        <v>99.56</v>
      </c>
      <c r="H7" s="8">
        <v>97.48</v>
      </c>
      <c r="I7" s="9">
        <v>99.63</v>
      </c>
      <c r="J7" s="10" t="s">
        <v>14</v>
      </c>
      <c r="K7" s="11">
        <v>10.58</v>
      </c>
      <c r="L7" s="12"/>
      <c r="M7" t="str">
        <f t="shared" si="0"/>
        <v>Yes</v>
      </c>
    </row>
    <row r="8" spans="2:13" ht="15.95" customHeight="1" thickBot="1" x14ac:dyDescent="0.3">
      <c r="B8" s="19" t="s">
        <v>21</v>
      </c>
      <c r="C8" s="7" t="s">
        <v>24</v>
      </c>
      <c r="D8" s="6" t="s">
        <v>12</v>
      </c>
      <c r="E8" s="6" t="s">
        <v>25</v>
      </c>
      <c r="F8" s="8">
        <v>98.71</v>
      </c>
      <c r="G8" s="9">
        <v>100</v>
      </c>
      <c r="H8" s="8">
        <v>99.01</v>
      </c>
      <c r="I8" s="9">
        <v>99.63</v>
      </c>
      <c r="J8" s="10" t="s">
        <v>14</v>
      </c>
      <c r="K8" s="11">
        <v>15.38</v>
      </c>
      <c r="L8" s="12"/>
      <c r="M8" t="str">
        <f t="shared" si="0"/>
        <v>Yes</v>
      </c>
    </row>
    <row r="9" spans="2:13" ht="15.95" customHeight="1" thickBot="1" x14ac:dyDescent="0.3">
      <c r="B9" s="19" t="s">
        <v>21</v>
      </c>
      <c r="C9" s="7" t="s">
        <v>26</v>
      </c>
      <c r="D9" s="6" t="s">
        <v>12</v>
      </c>
      <c r="E9" s="6" t="s">
        <v>27</v>
      </c>
      <c r="F9" s="8">
        <v>99.37</v>
      </c>
      <c r="G9" s="9">
        <v>99.12</v>
      </c>
      <c r="H9" s="8">
        <v>99.66</v>
      </c>
      <c r="I9" s="9">
        <v>99.63</v>
      </c>
      <c r="J9" s="10" t="s">
        <v>14</v>
      </c>
      <c r="K9" s="11">
        <v>16.04</v>
      </c>
      <c r="L9" s="12"/>
      <c r="M9" t="str">
        <f t="shared" si="0"/>
        <v>Yes</v>
      </c>
    </row>
    <row r="10" spans="2:13" ht="15.95" customHeight="1" thickBot="1" x14ac:dyDescent="0.3">
      <c r="B10" s="19" t="s">
        <v>21</v>
      </c>
      <c r="C10" s="7" t="s">
        <v>28</v>
      </c>
      <c r="D10" s="6" t="s">
        <v>12</v>
      </c>
      <c r="E10" s="6" t="s">
        <v>29</v>
      </c>
      <c r="F10" s="8">
        <v>96.45</v>
      </c>
      <c r="G10" s="9">
        <v>99.56</v>
      </c>
      <c r="H10" s="8">
        <v>98.84</v>
      </c>
      <c r="I10" s="9">
        <v>99.63</v>
      </c>
      <c r="J10" s="10" t="s">
        <v>14</v>
      </c>
      <c r="K10" s="11">
        <v>13.12</v>
      </c>
      <c r="L10" s="12"/>
      <c r="M10" t="str">
        <f t="shared" si="0"/>
        <v>Yes</v>
      </c>
    </row>
    <row r="11" spans="2:13" ht="15.95" customHeight="1" thickBot="1" x14ac:dyDescent="0.3">
      <c r="B11" s="19">
        <v>8</v>
      </c>
      <c r="C11" s="7" t="s">
        <v>30</v>
      </c>
      <c r="D11" s="6" t="s">
        <v>12</v>
      </c>
      <c r="E11" s="6" t="s">
        <v>31</v>
      </c>
      <c r="F11" s="8">
        <v>97.62</v>
      </c>
      <c r="G11" s="9">
        <v>99.11</v>
      </c>
      <c r="H11" s="8">
        <v>99.25</v>
      </c>
      <c r="I11" s="9">
        <v>99.63</v>
      </c>
      <c r="J11" s="10" t="s">
        <v>14</v>
      </c>
      <c r="K11" s="11">
        <v>14.29</v>
      </c>
      <c r="L11" s="12"/>
      <c r="M11" t="str">
        <f t="shared" si="0"/>
        <v>Yes</v>
      </c>
    </row>
    <row r="12" spans="2:13" ht="15.95" customHeight="1" thickBot="1" x14ac:dyDescent="0.3">
      <c r="B12" s="19" t="s">
        <v>32</v>
      </c>
      <c r="C12" s="7" t="s">
        <v>33</v>
      </c>
      <c r="D12" s="6" t="s">
        <v>12</v>
      </c>
      <c r="E12" s="6" t="s">
        <v>34</v>
      </c>
      <c r="F12" s="8">
        <v>96.87</v>
      </c>
      <c r="G12" s="9">
        <v>99.12</v>
      </c>
      <c r="H12" s="8">
        <v>98.29</v>
      </c>
      <c r="I12" s="9">
        <v>99.44</v>
      </c>
      <c r="J12" s="10" t="s">
        <v>14</v>
      </c>
      <c r="K12" s="11">
        <v>13.54</v>
      </c>
      <c r="L12" s="12"/>
      <c r="M12" t="str">
        <f t="shared" si="0"/>
        <v>Yes</v>
      </c>
    </row>
    <row r="13" spans="2:13" ht="15.95" customHeight="1" thickBot="1" x14ac:dyDescent="0.3">
      <c r="B13" s="19" t="s">
        <v>32</v>
      </c>
      <c r="C13" s="7" t="s">
        <v>35</v>
      </c>
      <c r="D13" s="6" t="s">
        <v>12</v>
      </c>
      <c r="E13" s="6" t="s">
        <v>36</v>
      </c>
      <c r="F13" s="8">
        <v>99.12</v>
      </c>
      <c r="G13" s="9">
        <v>99.12</v>
      </c>
      <c r="H13" s="8">
        <v>99.44</v>
      </c>
      <c r="I13" s="9">
        <v>99.44</v>
      </c>
      <c r="J13" s="10" t="s">
        <v>14</v>
      </c>
      <c r="K13" s="11">
        <v>15.79</v>
      </c>
      <c r="L13" s="12"/>
      <c r="M13" t="str">
        <f t="shared" si="0"/>
        <v>Yes</v>
      </c>
    </row>
    <row r="14" spans="2:13" ht="15.95" customHeight="1" thickBot="1" x14ac:dyDescent="0.3">
      <c r="B14" s="19" t="s">
        <v>37</v>
      </c>
      <c r="C14" s="7" t="s">
        <v>38</v>
      </c>
      <c r="D14" s="6" t="s">
        <v>12</v>
      </c>
      <c r="E14" s="6" t="s">
        <v>39</v>
      </c>
      <c r="F14" s="8">
        <v>97.57</v>
      </c>
      <c r="G14" s="9">
        <v>99.12</v>
      </c>
      <c r="H14" s="8">
        <v>98.97</v>
      </c>
      <c r="I14" s="9">
        <v>99.44</v>
      </c>
      <c r="J14" s="10" t="s">
        <v>14</v>
      </c>
      <c r="K14" s="11">
        <v>14.24</v>
      </c>
      <c r="L14" s="12"/>
      <c r="M14" t="str">
        <f t="shared" si="0"/>
        <v>Yes</v>
      </c>
    </row>
    <row r="15" spans="2:13" ht="15.95" customHeight="1" thickBot="1" x14ac:dyDescent="0.3">
      <c r="B15" s="19" t="s">
        <v>37</v>
      </c>
      <c r="C15" s="7" t="s">
        <v>40</v>
      </c>
      <c r="D15" s="6" t="s">
        <v>12</v>
      </c>
      <c r="E15" s="6" t="s">
        <v>41</v>
      </c>
      <c r="F15" s="8">
        <v>89.66</v>
      </c>
      <c r="G15" s="9">
        <v>99.12</v>
      </c>
      <c r="H15" s="8">
        <v>96.4</v>
      </c>
      <c r="I15" s="9">
        <v>99.44</v>
      </c>
      <c r="J15" s="10" t="s">
        <v>14</v>
      </c>
      <c r="K15" s="11">
        <v>6.33</v>
      </c>
      <c r="L15" s="12"/>
      <c r="M15" t="str">
        <f t="shared" si="0"/>
        <v>Yes</v>
      </c>
    </row>
    <row r="16" spans="2:13" ht="15.95" customHeight="1" thickBot="1" x14ac:dyDescent="0.3">
      <c r="B16" s="19" t="s">
        <v>37</v>
      </c>
      <c r="C16" s="7" t="s">
        <v>42</v>
      </c>
      <c r="D16" s="6" t="s">
        <v>12</v>
      </c>
      <c r="E16" s="6" t="s">
        <v>43</v>
      </c>
      <c r="F16" s="8">
        <v>98.08</v>
      </c>
      <c r="G16" s="9">
        <v>99.56</v>
      </c>
      <c r="H16" s="8">
        <v>99.03</v>
      </c>
      <c r="I16" s="9">
        <v>99.44</v>
      </c>
      <c r="J16" s="10" t="s">
        <v>14</v>
      </c>
      <c r="K16" s="11">
        <v>14.75</v>
      </c>
      <c r="L16" s="12"/>
      <c r="M16" t="str">
        <f t="shared" si="0"/>
        <v>Yes</v>
      </c>
    </row>
    <row r="17" spans="2:13" ht="15.95" customHeight="1" thickBot="1" x14ac:dyDescent="0.3">
      <c r="B17" s="19" t="s">
        <v>44</v>
      </c>
      <c r="C17" s="7" t="s">
        <v>45</v>
      </c>
      <c r="D17" s="6" t="s">
        <v>12</v>
      </c>
      <c r="E17" s="6" t="s">
        <v>46</v>
      </c>
      <c r="F17" s="8">
        <v>98.1</v>
      </c>
      <c r="G17" s="9">
        <v>99.11</v>
      </c>
      <c r="H17" s="8">
        <v>99.07</v>
      </c>
      <c r="I17" s="9">
        <v>99.44</v>
      </c>
      <c r="J17" s="10" t="s">
        <v>14</v>
      </c>
      <c r="K17" s="11">
        <v>14.77</v>
      </c>
      <c r="L17" s="12"/>
      <c r="M17" t="str">
        <f t="shared" si="0"/>
        <v>Yes</v>
      </c>
    </row>
    <row r="18" spans="2:13" ht="15.95" customHeight="1" thickBot="1" x14ac:dyDescent="0.3">
      <c r="B18" s="19" t="s">
        <v>44</v>
      </c>
      <c r="C18" s="7" t="s">
        <v>47</v>
      </c>
      <c r="D18" s="6" t="s">
        <v>12</v>
      </c>
      <c r="E18" s="6" t="s">
        <v>48</v>
      </c>
      <c r="F18" s="8">
        <v>95.49</v>
      </c>
      <c r="G18" s="9">
        <v>99.12</v>
      </c>
      <c r="H18" s="8">
        <v>97.58</v>
      </c>
      <c r="I18" s="9">
        <v>99.44</v>
      </c>
      <c r="J18" s="10" t="s">
        <v>14</v>
      </c>
      <c r="K18" s="11">
        <v>12.16</v>
      </c>
      <c r="L18" s="12"/>
      <c r="M18" t="str">
        <f t="shared" si="0"/>
        <v>Yes</v>
      </c>
    </row>
    <row r="19" spans="2:13" ht="15.95" customHeight="1" thickBot="1" x14ac:dyDescent="0.3">
      <c r="B19" s="19">
        <v>16</v>
      </c>
      <c r="C19" s="7" t="s">
        <v>49</v>
      </c>
      <c r="D19" s="6" t="s">
        <v>12</v>
      </c>
      <c r="E19" s="6" t="s">
        <v>50</v>
      </c>
      <c r="F19" s="8">
        <v>95.84</v>
      </c>
      <c r="G19" s="9">
        <v>99.11</v>
      </c>
      <c r="H19" s="8">
        <v>97.02</v>
      </c>
      <c r="I19" s="9">
        <v>99.44</v>
      </c>
      <c r="J19" s="10" t="s">
        <v>14</v>
      </c>
      <c r="K19" s="11">
        <v>12.51</v>
      </c>
      <c r="L19" s="12"/>
      <c r="M19" t="str">
        <f t="shared" si="0"/>
        <v>Yes</v>
      </c>
    </row>
    <row r="20" spans="2:13" ht="15.95" customHeight="1" thickBot="1" x14ac:dyDescent="0.3">
      <c r="B20" s="19">
        <v>17</v>
      </c>
      <c r="C20" s="7" t="s">
        <v>51</v>
      </c>
      <c r="D20" s="6" t="s">
        <v>12</v>
      </c>
      <c r="E20" s="6" t="s">
        <v>52</v>
      </c>
      <c r="F20" s="8">
        <v>99.12</v>
      </c>
      <c r="G20" s="9">
        <v>99.12</v>
      </c>
      <c r="H20" s="8">
        <v>99.44</v>
      </c>
      <c r="I20" s="9">
        <v>99.44</v>
      </c>
      <c r="J20" s="10" t="s">
        <v>14</v>
      </c>
      <c r="K20" s="11">
        <v>15.79</v>
      </c>
      <c r="L20" s="12"/>
      <c r="M20" t="str">
        <f t="shared" si="0"/>
        <v>Yes</v>
      </c>
    </row>
    <row r="21" spans="2:13" ht="15.95" customHeight="1" thickBot="1" x14ac:dyDescent="0.3">
      <c r="B21" s="19">
        <v>18</v>
      </c>
      <c r="C21" s="7" t="s">
        <v>53</v>
      </c>
      <c r="D21" s="6" t="s">
        <v>12</v>
      </c>
      <c r="E21" s="6" t="s">
        <v>54</v>
      </c>
      <c r="F21" s="8">
        <v>98.92</v>
      </c>
      <c r="G21" s="9">
        <v>99.11</v>
      </c>
      <c r="H21" s="8">
        <v>99.21</v>
      </c>
      <c r="I21" s="9">
        <v>99.44</v>
      </c>
      <c r="J21" s="10" t="s">
        <v>14</v>
      </c>
      <c r="K21" s="11">
        <v>15.59</v>
      </c>
      <c r="L21" s="12"/>
      <c r="M21" t="str">
        <f t="shared" si="0"/>
        <v>Yes</v>
      </c>
    </row>
    <row r="22" spans="2:13" ht="15.95" customHeight="1" thickBot="1" x14ac:dyDescent="0.3">
      <c r="B22" s="19" t="s">
        <v>55</v>
      </c>
      <c r="C22" s="7" t="s">
        <v>56</v>
      </c>
      <c r="D22" s="6" t="s">
        <v>12</v>
      </c>
      <c r="E22" s="6" t="s">
        <v>57</v>
      </c>
      <c r="F22" s="8">
        <v>97.73</v>
      </c>
      <c r="G22" s="9">
        <v>99.12</v>
      </c>
      <c r="H22" s="8">
        <v>98.8</v>
      </c>
      <c r="I22" s="9">
        <v>99.26</v>
      </c>
      <c r="J22" s="10" t="s">
        <v>14</v>
      </c>
      <c r="K22" s="11">
        <v>14.4</v>
      </c>
      <c r="L22" s="12"/>
      <c r="M22" t="str">
        <f t="shared" si="0"/>
        <v>Yes</v>
      </c>
    </row>
    <row r="23" spans="2:13" ht="15.95" customHeight="1" thickBot="1" x14ac:dyDescent="0.3">
      <c r="B23" s="19" t="s">
        <v>55</v>
      </c>
      <c r="C23" s="7" t="s">
        <v>58</v>
      </c>
      <c r="D23" s="6" t="s">
        <v>12</v>
      </c>
      <c r="E23" s="6" t="s">
        <v>59</v>
      </c>
      <c r="F23" s="8">
        <v>99.56</v>
      </c>
      <c r="G23" s="9">
        <v>99.56</v>
      </c>
      <c r="H23" s="8">
        <v>99.26</v>
      </c>
      <c r="I23" s="9">
        <v>99.26</v>
      </c>
      <c r="J23" s="10" t="s">
        <v>14</v>
      </c>
      <c r="K23" s="11">
        <v>16.23</v>
      </c>
      <c r="L23" s="12"/>
      <c r="M23" t="str">
        <f t="shared" si="0"/>
        <v>Yes</v>
      </c>
    </row>
    <row r="24" spans="2:13" ht="15.95" customHeight="1" thickBot="1" x14ac:dyDescent="0.3">
      <c r="B24" s="19">
        <v>21</v>
      </c>
      <c r="C24" s="7" t="s">
        <v>60</v>
      </c>
      <c r="D24" s="6" t="s">
        <v>12</v>
      </c>
      <c r="E24" s="6" t="s">
        <v>61</v>
      </c>
      <c r="F24" s="8">
        <v>87.39</v>
      </c>
      <c r="G24" s="9">
        <v>99.12</v>
      </c>
      <c r="H24" s="8">
        <v>93.16</v>
      </c>
      <c r="I24" s="9">
        <v>99.26</v>
      </c>
      <c r="J24" s="10" t="s">
        <v>14</v>
      </c>
      <c r="K24" s="11">
        <v>4.0599999999999996</v>
      </c>
      <c r="L24" s="12"/>
      <c r="M24" t="str">
        <f t="shared" si="0"/>
        <v>Yes</v>
      </c>
    </row>
    <row r="25" spans="2:13" ht="15.95" customHeight="1" thickBot="1" x14ac:dyDescent="0.3">
      <c r="B25" s="19">
        <v>22</v>
      </c>
      <c r="C25" s="7" t="s">
        <v>62</v>
      </c>
      <c r="D25" s="6" t="s">
        <v>12</v>
      </c>
      <c r="E25" s="6" t="s">
        <v>63</v>
      </c>
      <c r="F25" s="8">
        <v>96.43</v>
      </c>
      <c r="G25" s="9">
        <v>98.22</v>
      </c>
      <c r="H25" s="8">
        <v>98.33</v>
      </c>
      <c r="I25" s="9">
        <v>99.25</v>
      </c>
      <c r="J25" s="10" t="s">
        <v>14</v>
      </c>
      <c r="K25" s="11">
        <v>13.1</v>
      </c>
      <c r="L25" s="12"/>
      <c r="M25" t="str">
        <f t="shared" si="0"/>
        <v>Yes</v>
      </c>
    </row>
    <row r="26" spans="2:13" ht="15.95" customHeight="1" thickBot="1" x14ac:dyDescent="0.3">
      <c r="B26" s="19">
        <v>23</v>
      </c>
      <c r="C26" s="7" t="s">
        <v>64</v>
      </c>
      <c r="D26" s="6" t="s">
        <v>12</v>
      </c>
      <c r="E26" s="6" t="s">
        <v>65</v>
      </c>
      <c r="F26" s="8">
        <v>97.78</v>
      </c>
      <c r="G26" s="9">
        <v>98.67</v>
      </c>
      <c r="H26" s="8">
        <v>98.14</v>
      </c>
      <c r="I26" s="9">
        <v>99.07</v>
      </c>
      <c r="J26" s="10" t="s">
        <v>14</v>
      </c>
      <c r="K26" s="11">
        <v>14.45</v>
      </c>
      <c r="L26" s="12"/>
      <c r="M26" t="str">
        <f t="shared" si="0"/>
        <v>Yes</v>
      </c>
    </row>
    <row r="27" spans="2:13" ht="15.95" customHeight="1" thickBot="1" x14ac:dyDescent="0.3">
      <c r="B27" s="19" t="s">
        <v>66</v>
      </c>
      <c r="C27" s="7" t="s">
        <v>67</v>
      </c>
      <c r="D27" s="6" t="s">
        <v>12</v>
      </c>
      <c r="E27" s="6" t="s">
        <v>68</v>
      </c>
      <c r="F27" s="8">
        <v>93.95</v>
      </c>
      <c r="G27" s="9">
        <v>98.23</v>
      </c>
      <c r="H27" s="8">
        <v>97.88</v>
      </c>
      <c r="I27" s="9">
        <v>99.07</v>
      </c>
      <c r="J27" s="10" t="s">
        <v>14</v>
      </c>
      <c r="K27" s="11">
        <v>10.62</v>
      </c>
      <c r="L27" s="12"/>
      <c r="M27" t="str">
        <f t="shared" si="0"/>
        <v>Yes</v>
      </c>
    </row>
    <row r="28" spans="2:13" ht="15.95" customHeight="1" thickBot="1" x14ac:dyDescent="0.3">
      <c r="B28" s="19" t="s">
        <v>66</v>
      </c>
      <c r="C28" s="7" t="s">
        <v>69</v>
      </c>
      <c r="D28" s="6" t="s">
        <v>12</v>
      </c>
      <c r="E28" s="6" t="s">
        <v>70</v>
      </c>
      <c r="F28" s="8">
        <v>88.09</v>
      </c>
      <c r="G28" s="9">
        <v>98.67</v>
      </c>
      <c r="H28" s="8">
        <v>93.62</v>
      </c>
      <c r="I28" s="9">
        <v>99.07</v>
      </c>
      <c r="J28" s="10" t="s">
        <v>14</v>
      </c>
      <c r="K28" s="11">
        <v>4.76</v>
      </c>
      <c r="L28" s="12"/>
      <c r="M28" t="str">
        <f t="shared" si="0"/>
        <v>Yes</v>
      </c>
    </row>
    <row r="29" spans="2:13" ht="15.95" customHeight="1" thickBot="1" x14ac:dyDescent="0.3">
      <c r="B29" s="19" t="s">
        <v>66</v>
      </c>
      <c r="C29" s="7" t="s">
        <v>71</v>
      </c>
      <c r="D29" s="6" t="s">
        <v>12</v>
      </c>
      <c r="E29" s="6" t="s">
        <v>72</v>
      </c>
      <c r="F29" s="8">
        <v>93.24</v>
      </c>
      <c r="G29" s="9">
        <v>98.23</v>
      </c>
      <c r="H29" s="8">
        <v>97.37</v>
      </c>
      <c r="I29" s="9">
        <v>99.07</v>
      </c>
      <c r="J29" s="10" t="s">
        <v>14</v>
      </c>
      <c r="K29" s="11">
        <v>9.91</v>
      </c>
      <c r="L29" s="12"/>
      <c r="M29" t="str">
        <f t="shared" si="0"/>
        <v>Yes</v>
      </c>
    </row>
    <row r="30" spans="2:13" ht="15.95" customHeight="1" thickBot="1" x14ac:dyDescent="0.3">
      <c r="B30" s="19" t="s">
        <v>66</v>
      </c>
      <c r="C30" s="7" t="s">
        <v>73</v>
      </c>
      <c r="D30" s="6" t="s">
        <v>12</v>
      </c>
      <c r="E30" s="6" t="s">
        <v>74</v>
      </c>
      <c r="F30" s="8">
        <v>98.67</v>
      </c>
      <c r="G30" s="9">
        <v>98.67</v>
      </c>
      <c r="H30" s="8">
        <v>99.07</v>
      </c>
      <c r="I30" s="9">
        <v>99.07</v>
      </c>
      <c r="J30" s="10" t="s">
        <v>14</v>
      </c>
      <c r="K30" s="11">
        <v>15.34</v>
      </c>
      <c r="L30" s="12"/>
      <c r="M30" t="str">
        <f t="shared" si="0"/>
        <v>Yes</v>
      </c>
    </row>
    <row r="31" spans="2:13" ht="15.95" customHeight="1" thickBot="1" x14ac:dyDescent="0.3">
      <c r="B31" s="19" t="s">
        <v>75</v>
      </c>
      <c r="C31" s="7" t="s">
        <v>76</v>
      </c>
      <c r="D31" s="6" t="s">
        <v>12</v>
      </c>
      <c r="E31" s="6" t="s">
        <v>77</v>
      </c>
      <c r="F31" s="8">
        <v>96.92</v>
      </c>
      <c r="G31" s="9">
        <v>98.67</v>
      </c>
      <c r="H31" s="8">
        <v>98.8</v>
      </c>
      <c r="I31" s="9">
        <v>99.07</v>
      </c>
      <c r="J31" s="10" t="s">
        <v>14</v>
      </c>
      <c r="K31" s="11">
        <v>13.59</v>
      </c>
      <c r="L31" s="12"/>
      <c r="M31" t="str">
        <f t="shared" si="0"/>
        <v>Yes</v>
      </c>
    </row>
    <row r="32" spans="2:13" ht="15.95" customHeight="1" thickBot="1" x14ac:dyDescent="0.3">
      <c r="B32" s="19" t="s">
        <v>75</v>
      </c>
      <c r="C32" s="7" t="s">
        <v>78</v>
      </c>
      <c r="D32" s="6" t="s">
        <v>12</v>
      </c>
      <c r="E32" s="6" t="s">
        <v>79</v>
      </c>
      <c r="F32" s="8">
        <v>96.84</v>
      </c>
      <c r="G32" s="9">
        <v>99.12</v>
      </c>
      <c r="H32" s="8">
        <v>97.62</v>
      </c>
      <c r="I32" s="9">
        <v>99.07</v>
      </c>
      <c r="J32" s="10" t="s">
        <v>14</v>
      </c>
      <c r="K32" s="11">
        <v>13.51</v>
      </c>
      <c r="L32" s="12"/>
      <c r="M32" t="str">
        <f t="shared" si="0"/>
        <v>Yes</v>
      </c>
    </row>
    <row r="33" spans="2:13" ht="15.95" customHeight="1" thickBot="1" x14ac:dyDescent="0.3">
      <c r="B33" s="19" t="s">
        <v>75</v>
      </c>
      <c r="C33" s="7" t="s">
        <v>80</v>
      </c>
      <c r="D33" s="6" t="s">
        <v>12</v>
      </c>
      <c r="E33" s="6" t="s">
        <v>81</v>
      </c>
      <c r="F33" s="8">
        <v>89.68</v>
      </c>
      <c r="G33" s="9">
        <v>98.67</v>
      </c>
      <c r="H33" s="8">
        <v>94.23</v>
      </c>
      <c r="I33" s="9">
        <v>99.07</v>
      </c>
      <c r="J33" s="10" t="s">
        <v>14</v>
      </c>
      <c r="K33" s="11">
        <v>6.35</v>
      </c>
      <c r="L33" s="12"/>
      <c r="M33" t="str">
        <f t="shared" si="0"/>
        <v>Yes</v>
      </c>
    </row>
    <row r="34" spans="2:13" ht="15.95" customHeight="1" thickBot="1" x14ac:dyDescent="0.3">
      <c r="B34" s="19">
        <v>31</v>
      </c>
      <c r="C34" s="7" t="s">
        <v>82</v>
      </c>
      <c r="D34" s="6" t="s">
        <v>12</v>
      </c>
      <c r="E34" s="6" t="s">
        <v>83</v>
      </c>
      <c r="F34" s="8">
        <v>95.89</v>
      </c>
      <c r="G34" s="9">
        <v>98.67</v>
      </c>
      <c r="H34" s="8">
        <v>98.21</v>
      </c>
      <c r="I34" s="9">
        <v>99.07</v>
      </c>
      <c r="J34" s="10" t="s">
        <v>14</v>
      </c>
      <c r="K34" s="11">
        <v>12.56</v>
      </c>
      <c r="L34" s="12"/>
      <c r="M34" t="str">
        <f t="shared" si="0"/>
        <v>Yes</v>
      </c>
    </row>
    <row r="35" spans="2:13" ht="15.95" customHeight="1" thickBot="1" x14ac:dyDescent="0.3">
      <c r="B35" s="19">
        <v>32</v>
      </c>
      <c r="C35" s="7" t="s">
        <v>84</v>
      </c>
      <c r="D35" s="6" t="s">
        <v>12</v>
      </c>
      <c r="E35" s="6" t="s">
        <v>85</v>
      </c>
      <c r="F35" s="8">
        <v>93.22</v>
      </c>
      <c r="G35" s="9">
        <v>97.78</v>
      </c>
      <c r="H35" s="8">
        <v>96.19</v>
      </c>
      <c r="I35" s="9">
        <v>99.07</v>
      </c>
      <c r="J35" s="10" t="s">
        <v>14</v>
      </c>
      <c r="K35" s="11">
        <v>9.89</v>
      </c>
      <c r="L35" s="12"/>
      <c r="M35" t="str">
        <f t="shared" si="0"/>
        <v>Yes</v>
      </c>
    </row>
    <row r="36" spans="2:13" ht="15.95" customHeight="1" thickBot="1" x14ac:dyDescent="0.3">
      <c r="B36" s="19">
        <v>33</v>
      </c>
      <c r="C36" s="7" t="s">
        <v>86</v>
      </c>
      <c r="D36" s="6" t="s">
        <v>12</v>
      </c>
      <c r="E36" s="6" t="s">
        <v>87</v>
      </c>
      <c r="F36" s="8">
        <v>73.98</v>
      </c>
      <c r="G36" s="9">
        <v>98.2</v>
      </c>
      <c r="H36" s="8">
        <v>87.53</v>
      </c>
      <c r="I36" s="9">
        <v>99.06</v>
      </c>
      <c r="J36" s="10" t="s">
        <v>14</v>
      </c>
      <c r="K36" s="11">
        <v>-9.35</v>
      </c>
      <c r="L36" s="12"/>
      <c r="M36" t="str">
        <f t="shared" si="0"/>
        <v>Yes</v>
      </c>
    </row>
    <row r="37" spans="2:13" ht="15.95" customHeight="1" thickBot="1" x14ac:dyDescent="0.3">
      <c r="B37" s="19">
        <v>34</v>
      </c>
      <c r="C37" s="7" t="s">
        <v>88</v>
      </c>
      <c r="D37" s="6" t="s">
        <v>12</v>
      </c>
      <c r="E37" s="6" t="s">
        <v>89</v>
      </c>
      <c r="F37" s="8">
        <v>93.59</v>
      </c>
      <c r="G37" s="9">
        <v>97.73</v>
      </c>
      <c r="H37" s="8">
        <v>94.97</v>
      </c>
      <c r="I37" s="9">
        <v>98.95</v>
      </c>
      <c r="J37" s="10" t="s">
        <v>14</v>
      </c>
      <c r="K37" s="11">
        <v>10.26</v>
      </c>
      <c r="L37" s="12"/>
      <c r="M37" t="str">
        <f t="shared" si="0"/>
        <v>Yes</v>
      </c>
    </row>
    <row r="38" spans="2:13" ht="15.95" customHeight="1" thickBot="1" x14ac:dyDescent="0.3">
      <c r="B38" s="19">
        <v>35</v>
      </c>
      <c r="C38" s="7" t="s">
        <v>90</v>
      </c>
      <c r="D38" s="6" t="s">
        <v>12</v>
      </c>
      <c r="E38" s="6" t="s">
        <v>91</v>
      </c>
      <c r="F38" s="8">
        <v>93.76</v>
      </c>
      <c r="G38" s="9">
        <v>98.23</v>
      </c>
      <c r="H38" s="8">
        <v>97.83</v>
      </c>
      <c r="I38" s="9">
        <v>98.89</v>
      </c>
      <c r="J38" s="10" t="s">
        <v>14</v>
      </c>
      <c r="K38" s="11">
        <v>10.43</v>
      </c>
      <c r="L38" s="12"/>
      <c r="M38" t="str">
        <f t="shared" si="0"/>
        <v>Yes</v>
      </c>
    </row>
    <row r="39" spans="2:13" ht="15.95" customHeight="1" thickBot="1" x14ac:dyDescent="0.3">
      <c r="B39" s="19">
        <v>36</v>
      </c>
      <c r="C39" s="7" t="s">
        <v>92</v>
      </c>
      <c r="D39" s="6" t="s">
        <v>12</v>
      </c>
      <c r="E39" s="6" t="s">
        <v>93</v>
      </c>
      <c r="F39" s="8">
        <v>95.65</v>
      </c>
      <c r="G39" s="9">
        <v>99.12</v>
      </c>
      <c r="H39" s="8">
        <v>98.04</v>
      </c>
      <c r="I39" s="9">
        <v>98.88</v>
      </c>
      <c r="J39" s="10" t="s">
        <v>14</v>
      </c>
      <c r="K39" s="11">
        <v>12.32</v>
      </c>
      <c r="L39" s="12"/>
      <c r="M39" t="str">
        <f t="shared" si="0"/>
        <v>Yes</v>
      </c>
    </row>
    <row r="40" spans="2:13" ht="15.95" customHeight="1" thickBot="1" x14ac:dyDescent="0.3">
      <c r="B40" s="19" t="s">
        <v>94</v>
      </c>
      <c r="C40" s="7" t="s">
        <v>95</v>
      </c>
      <c r="D40" s="6" t="s">
        <v>12</v>
      </c>
      <c r="E40" s="6" t="s">
        <v>96</v>
      </c>
      <c r="F40" s="8">
        <v>96.42</v>
      </c>
      <c r="G40" s="9">
        <v>98.67</v>
      </c>
      <c r="H40" s="8">
        <v>98.06</v>
      </c>
      <c r="I40" s="9">
        <v>98.88</v>
      </c>
      <c r="J40" s="10" t="s">
        <v>14</v>
      </c>
      <c r="K40" s="11">
        <v>13.09</v>
      </c>
      <c r="L40" s="12"/>
      <c r="M40" t="str">
        <f t="shared" si="0"/>
        <v>Yes</v>
      </c>
    </row>
    <row r="41" spans="2:13" ht="15.95" customHeight="1" thickBot="1" x14ac:dyDescent="0.3">
      <c r="B41" s="19" t="s">
        <v>94</v>
      </c>
      <c r="C41" s="7" t="s">
        <v>97</v>
      </c>
      <c r="D41" s="6" t="s">
        <v>12</v>
      </c>
      <c r="E41" s="6" t="s">
        <v>98</v>
      </c>
      <c r="F41" s="8">
        <v>94.22</v>
      </c>
      <c r="G41" s="9">
        <v>98.21</v>
      </c>
      <c r="H41" s="8">
        <v>97.94</v>
      </c>
      <c r="I41" s="9">
        <v>98.88</v>
      </c>
      <c r="J41" s="10" t="s">
        <v>14</v>
      </c>
      <c r="K41" s="11">
        <v>10.89</v>
      </c>
      <c r="L41" s="12"/>
      <c r="M41" t="str">
        <f t="shared" si="0"/>
        <v>Yes</v>
      </c>
    </row>
    <row r="42" spans="2:13" ht="15.95" customHeight="1" thickBot="1" x14ac:dyDescent="0.3">
      <c r="B42" s="19">
        <v>39</v>
      </c>
      <c r="C42" s="7" t="s">
        <v>99</v>
      </c>
      <c r="D42" s="6" t="s">
        <v>12</v>
      </c>
      <c r="E42" s="6" t="s">
        <v>100</v>
      </c>
      <c r="F42" s="8">
        <v>90.52</v>
      </c>
      <c r="G42" s="9">
        <v>97.79</v>
      </c>
      <c r="H42" s="8">
        <v>96.31</v>
      </c>
      <c r="I42" s="9">
        <v>98.7</v>
      </c>
      <c r="J42" s="10" t="s">
        <v>14</v>
      </c>
      <c r="K42" s="11">
        <v>7.19</v>
      </c>
      <c r="L42" s="12"/>
      <c r="M42" t="str">
        <f t="shared" si="0"/>
        <v>Yes</v>
      </c>
    </row>
    <row r="43" spans="2:13" ht="15.95" customHeight="1" thickBot="1" x14ac:dyDescent="0.3">
      <c r="B43" s="19" t="s">
        <v>101</v>
      </c>
      <c r="C43" s="7" t="s">
        <v>102</v>
      </c>
      <c r="D43" s="6" t="s">
        <v>12</v>
      </c>
      <c r="E43" s="6" t="s">
        <v>103</v>
      </c>
      <c r="F43" s="8">
        <v>90.13</v>
      </c>
      <c r="G43" s="9">
        <v>97.79</v>
      </c>
      <c r="H43" s="8">
        <v>94.31</v>
      </c>
      <c r="I43" s="9">
        <v>98.7</v>
      </c>
      <c r="J43" s="10" t="s">
        <v>14</v>
      </c>
      <c r="K43" s="11">
        <v>6.8</v>
      </c>
      <c r="L43" s="12"/>
      <c r="M43" t="str">
        <f t="shared" si="0"/>
        <v>Yes</v>
      </c>
    </row>
    <row r="44" spans="2:13" ht="15.95" customHeight="1" thickBot="1" x14ac:dyDescent="0.3">
      <c r="B44" s="19" t="s">
        <v>101</v>
      </c>
      <c r="C44" s="7" t="s">
        <v>104</v>
      </c>
      <c r="D44" s="6" t="s">
        <v>12</v>
      </c>
      <c r="E44" s="6" t="s">
        <v>105</v>
      </c>
      <c r="F44" s="8">
        <v>80.38</v>
      </c>
      <c r="G44" s="9">
        <v>97.78</v>
      </c>
      <c r="H44" s="8">
        <v>93.16</v>
      </c>
      <c r="I44" s="9">
        <v>98.7</v>
      </c>
      <c r="J44" s="10" t="s">
        <v>14</v>
      </c>
      <c r="K44" s="11">
        <v>-2.95</v>
      </c>
      <c r="L44" s="12"/>
      <c r="M44" t="str">
        <f t="shared" si="0"/>
        <v>Yes</v>
      </c>
    </row>
    <row r="45" spans="2:13" ht="15.95" customHeight="1" thickBot="1" x14ac:dyDescent="0.3">
      <c r="B45" s="19" t="s">
        <v>101</v>
      </c>
      <c r="C45" s="7" t="s">
        <v>106</v>
      </c>
      <c r="D45" s="6" t="s">
        <v>12</v>
      </c>
      <c r="E45" s="6" t="s">
        <v>107</v>
      </c>
      <c r="F45" s="8">
        <v>92.88</v>
      </c>
      <c r="G45" s="9">
        <v>98.67</v>
      </c>
      <c r="H45" s="8">
        <v>95.95</v>
      </c>
      <c r="I45" s="9">
        <v>98.7</v>
      </c>
      <c r="J45" s="10" t="s">
        <v>14</v>
      </c>
      <c r="K45" s="11">
        <v>9.5500000000000007</v>
      </c>
      <c r="L45" s="12"/>
      <c r="M45" t="str">
        <f t="shared" si="0"/>
        <v>Yes</v>
      </c>
    </row>
    <row r="46" spans="2:13" ht="15.95" customHeight="1" thickBot="1" x14ac:dyDescent="0.3">
      <c r="B46" s="19">
        <v>43</v>
      </c>
      <c r="C46" s="7" t="s">
        <v>108</v>
      </c>
      <c r="D46" s="6" t="s">
        <v>12</v>
      </c>
      <c r="E46" s="6" t="s">
        <v>109</v>
      </c>
      <c r="F46" s="8">
        <v>93.68</v>
      </c>
      <c r="G46" s="9">
        <v>98.67</v>
      </c>
      <c r="H46" s="8">
        <v>97.41</v>
      </c>
      <c r="I46" s="9">
        <v>98.7</v>
      </c>
      <c r="J46" s="10" t="s">
        <v>14</v>
      </c>
      <c r="K46" s="11">
        <v>10.35</v>
      </c>
      <c r="L46" s="12"/>
      <c r="M46" t="str">
        <f t="shared" si="0"/>
        <v>Yes</v>
      </c>
    </row>
    <row r="47" spans="2:13" ht="15.95" customHeight="1" thickBot="1" x14ac:dyDescent="0.3">
      <c r="B47" s="19">
        <v>44</v>
      </c>
      <c r="C47" s="7" t="s">
        <v>110</v>
      </c>
      <c r="D47" s="6" t="s">
        <v>12</v>
      </c>
      <c r="E47" s="6" t="s">
        <v>111</v>
      </c>
      <c r="F47" s="8">
        <v>96.72</v>
      </c>
      <c r="G47" s="9">
        <v>97.78</v>
      </c>
      <c r="H47" s="8">
        <v>98.18</v>
      </c>
      <c r="I47" s="9">
        <v>98.69</v>
      </c>
      <c r="J47" s="10" t="s">
        <v>14</v>
      </c>
      <c r="K47" s="11">
        <v>13.39</v>
      </c>
      <c r="L47" s="12"/>
      <c r="M47" t="str">
        <f t="shared" si="0"/>
        <v>Yes</v>
      </c>
    </row>
    <row r="48" spans="2:13" ht="15.95" customHeight="1" thickBot="1" x14ac:dyDescent="0.3">
      <c r="B48" s="19">
        <v>45</v>
      </c>
      <c r="C48" s="7" t="s">
        <v>112</v>
      </c>
      <c r="D48" s="6" t="s">
        <v>12</v>
      </c>
      <c r="E48" s="6" t="s">
        <v>113</v>
      </c>
      <c r="F48" s="8">
        <v>95.07</v>
      </c>
      <c r="G48" s="9">
        <v>97.79</v>
      </c>
      <c r="H48" s="8">
        <v>96.77</v>
      </c>
      <c r="I48" s="9">
        <v>98.69</v>
      </c>
      <c r="J48" s="10" t="s">
        <v>14</v>
      </c>
      <c r="K48" s="11">
        <v>11.74</v>
      </c>
      <c r="L48" s="12"/>
      <c r="M48" t="str">
        <f t="shared" si="0"/>
        <v>Yes</v>
      </c>
    </row>
    <row r="49" spans="2:13" ht="15.95" customHeight="1" thickBot="1" x14ac:dyDescent="0.3">
      <c r="B49" s="19">
        <v>46</v>
      </c>
      <c r="C49" s="7" t="s">
        <v>114</v>
      </c>
      <c r="D49" s="6" t="s">
        <v>12</v>
      </c>
      <c r="E49" s="6" t="s">
        <v>115</v>
      </c>
      <c r="F49" s="8">
        <v>84.38</v>
      </c>
      <c r="G49" s="9">
        <v>98.23</v>
      </c>
      <c r="H49" s="8">
        <v>93.3</v>
      </c>
      <c r="I49" s="9">
        <v>98.52</v>
      </c>
      <c r="J49" s="10" t="s">
        <v>14</v>
      </c>
      <c r="K49" s="11">
        <v>1.05</v>
      </c>
      <c r="L49" s="12"/>
      <c r="M49" t="str">
        <f t="shared" si="0"/>
        <v>Yes</v>
      </c>
    </row>
    <row r="50" spans="2:13" ht="15.95" customHeight="1" thickBot="1" x14ac:dyDescent="0.3">
      <c r="B50" s="19" t="s">
        <v>116</v>
      </c>
      <c r="C50" s="7" t="s">
        <v>117</v>
      </c>
      <c r="D50" s="6" t="s">
        <v>12</v>
      </c>
      <c r="E50" s="6" t="s">
        <v>118</v>
      </c>
      <c r="F50" s="8">
        <v>87.53</v>
      </c>
      <c r="G50" s="9">
        <v>98.23</v>
      </c>
      <c r="H50" s="8">
        <v>95.71</v>
      </c>
      <c r="I50" s="9">
        <v>98.52</v>
      </c>
      <c r="J50" s="10" t="s">
        <v>14</v>
      </c>
      <c r="K50" s="11">
        <v>4.2</v>
      </c>
      <c r="L50" s="12"/>
      <c r="M50" t="str">
        <f t="shared" si="0"/>
        <v>Yes</v>
      </c>
    </row>
    <row r="51" spans="2:13" ht="15.95" customHeight="1" thickBot="1" x14ac:dyDescent="0.3">
      <c r="B51" s="19" t="s">
        <v>116</v>
      </c>
      <c r="C51" s="7" t="s">
        <v>119</v>
      </c>
      <c r="D51" s="6" t="s">
        <v>12</v>
      </c>
      <c r="E51" s="6" t="s">
        <v>120</v>
      </c>
      <c r="F51" s="8">
        <v>92.05</v>
      </c>
      <c r="G51" s="9">
        <v>97.35</v>
      </c>
      <c r="H51" s="8">
        <v>97.05</v>
      </c>
      <c r="I51" s="9">
        <v>98.52</v>
      </c>
      <c r="J51" s="10" t="s">
        <v>14</v>
      </c>
      <c r="K51" s="11">
        <v>8.7200000000000006</v>
      </c>
      <c r="L51" s="12"/>
      <c r="M51" t="str">
        <f t="shared" si="0"/>
        <v>Yes</v>
      </c>
    </row>
    <row r="52" spans="2:13" ht="15.95" customHeight="1" thickBot="1" x14ac:dyDescent="0.3">
      <c r="B52" s="19" t="s">
        <v>116</v>
      </c>
      <c r="C52" s="7" t="s">
        <v>121</v>
      </c>
      <c r="D52" s="6" t="s">
        <v>12</v>
      </c>
      <c r="E52" s="6" t="s">
        <v>122</v>
      </c>
      <c r="F52" s="8">
        <v>96.54</v>
      </c>
      <c r="G52" s="9">
        <v>97.33</v>
      </c>
      <c r="H52" s="8">
        <v>98.71</v>
      </c>
      <c r="I52" s="9">
        <v>98.52</v>
      </c>
      <c r="J52" s="10" t="s">
        <v>14</v>
      </c>
      <c r="K52" s="11">
        <v>13.21</v>
      </c>
      <c r="L52" s="12"/>
      <c r="M52" t="str">
        <f t="shared" si="0"/>
        <v>Yes</v>
      </c>
    </row>
    <row r="53" spans="2:13" ht="15.95" customHeight="1" thickBot="1" x14ac:dyDescent="0.3">
      <c r="B53" s="19">
        <v>50</v>
      </c>
      <c r="C53" s="7" t="s">
        <v>123</v>
      </c>
      <c r="D53" s="6" t="s">
        <v>12</v>
      </c>
      <c r="E53" s="6" t="s">
        <v>124</v>
      </c>
      <c r="F53" s="8">
        <v>91.31</v>
      </c>
      <c r="G53" s="9">
        <v>98.23</v>
      </c>
      <c r="H53" s="8">
        <v>96.71</v>
      </c>
      <c r="I53" s="9">
        <v>98.51</v>
      </c>
      <c r="J53" s="10" t="s">
        <v>14</v>
      </c>
      <c r="K53" s="11">
        <v>7.98</v>
      </c>
      <c r="L53" s="12"/>
      <c r="M53" t="str">
        <f t="shared" si="0"/>
        <v>Yes</v>
      </c>
    </row>
    <row r="54" spans="2:13" ht="15.95" customHeight="1" thickBot="1" x14ac:dyDescent="0.3">
      <c r="B54" s="19">
        <v>51</v>
      </c>
      <c r="C54" s="7" t="s">
        <v>125</v>
      </c>
      <c r="D54" s="6" t="s">
        <v>12</v>
      </c>
      <c r="E54" s="6" t="s">
        <v>126</v>
      </c>
      <c r="F54" s="8">
        <v>95.74</v>
      </c>
      <c r="G54" s="9">
        <v>95.74</v>
      </c>
      <c r="H54" s="8">
        <v>98.36</v>
      </c>
      <c r="I54" s="9">
        <v>98.36</v>
      </c>
      <c r="J54" s="10" t="s">
        <v>14</v>
      </c>
      <c r="K54" s="11">
        <v>12.41</v>
      </c>
      <c r="L54" s="12"/>
      <c r="M54" t="str">
        <f t="shared" si="0"/>
        <v>Yes</v>
      </c>
    </row>
    <row r="55" spans="2:13" ht="15.95" customHeight="1" thickBot="1" x14ac:dyDescent="0.3">
      <c r="B55" s="19">
        <v>52</v>
      </c>
      <c r="C55" s="7" t="s">
        <v>127</v>
      </c>
      <c r="D55" s="6" t="s">
        <v>12</v>
      </c>
      <c r="E55" s="6" t="s">
        <v>128</v>
      </c>
      <c r="F55" s="8">
        <v>87.94</v>
      </c>
      <c r="G55" s="9">
        <v>97.35</v>
      </c>
      <c r="H55" s="8">
        <v>95.76</v>
      </c>
      <c r="I55" s="9">
        <v>98.33</v>
      </c>
      <c r="J55" s="10" t="s">
        <v>14</v>
      </c>
      <c r="K55" s="11">
        <v>4.6100000000000003</v>
      </c>
      <c r="L55" s="12"/>
      <c r="M55" t="str">
        <f t="shared" si="0"/>
        <v>Yes</v>
      </c>
    </row>
    <row r="56" spans="2:13" ht="15.95" customHeight="1" thickBot="1" x14ac:dyDescent="0.3">
      <c r="B56" s="19">
        <v>53</v>
      </c>
      <c r="C56" s="7" t="s">
        <v>129</v>
      </c>
      <c r="D56" s="6" t="s">
        <v>12</v>
      </c>
      <c r="E56" s="6" t="s">
        <v>130</v>
      </c>
      <c r="F56" s="8">
        <v>90.85</v>
      </c>
      <c r="G56" s="9">
        <v>97.35</v>
      </c>
      <c r="H56" s="8">
        <v>96.98</v>
      </c>
      <c r="I56" s="9">
        <v>98.33</v>
      </c>
      <c r="J56" s="10" t="s">
        <v>14</v>
      </c>
      <c r="K56" s="11">
        <v>7.52</v>
      </c>
      <c r="L56" s="12"/>
      <c r="M56" t="str">
        <f t="shared" si="0"/>
        <v>Yes</v>
      </c>
    </row>
    <row r="57" spans="2:13" ht="15.95" customHeight="1" thickBot="1" x14ac:dyDescent="0.3">
      <c r="B57" s="19">
        <v>54</v>
      </c>
      <c r="C57" s="7" t="s">
        <v>131</v>
      </c>
      <c r="D57" s="6" t="s">
        <v>12</v>
      </c>
      <c r="E57" s="6" t="s">
        <v>132</v>
      </c>
      <c r="F57" s="8">
        <v>91.11</v>
      </c>
      <c r="G57" s="9">
        <v>97.35</v>
      </c>
      <c r="H57" s="8">
        <v>95.12</v>
      </c>
      <c r="I57" s="9">
        <v>98.33</v>
      </c>
      <c r="J57" s="10" t="s">
        <v>14</v>
      </c>
      <c r="K57" s="11">
        <v>7.78</v>
      </c>
      <c r="L57" s="12"/>
      <c r="M57" t="str">
        <f t="shared" si="0"/>
        <v>Yes</v>
      </c>
    </row>
    <row r="58" spans="2:13" ht="15.95" customHeight="1" thickBot="1" x14ac:dyDescent="0.3">
      <c r="B58" s="19" t="s">
        <v>133</v>
      </c>
      <c r="C58" s="7" t="s">
        <v>134</v>
      </c>
      <c r="D58" s="6" t="s">
        <v>12</v>
      </c>
      <c r="E58" s="6" t="s">
        <v>135</v>
      </c>
      <c r="F58" s="8">
        <v>95.89</v>
      </c>
      <c r="G58" s="9">
        <v>97.79</v>
      </c>
      <c r="H58" s="8">
        <v>98.39</v>
      </c>
      <c r="I58" s="9">
        <v>98.32</v>
      </c>
      <c r="J58" s="10" t="s">
        <v>14</v>
      </c>
      <c r="K58" s="11">
        <v>12.56</v>
      </c>
      <c r="L58" s="12"/>
      <c r="M58" t="str">
        <f t="shared" si="0"/>
        <v>Yes</v>
      </c>
    </row>
    <row r="59" spans="2:13" ht="15.95" customHeight="1" thickBot="1" x14ac:dyDescent="0.3">
      <c r="B59" s="19" t="s">
        <v>133</v>
      </c>
      <c r="C59" s="7" t="s">
        <v>136</v>
      </c>
      <c r="D59" s="6" t="s">
        <v>12</v>
      </c>
      <c r="E59" s="6" t="s">
        <v>137</v>
      </c>
      <c r="F59" s="8">
        <v>76.86</v>
      </c>
      <c r="G59" s="9">
        <v>97.79</v>
      </c>
      <c r="H59" s="8">
        <v>91.9</v>
      </c>
      <c r="I59" s="9">
        <v>98.32</v>
      </c>
      <c r="J59" s="10" t="s">
        <v>14</v>
      </c>
      <c r="K59" s="11">
        <v>-6.47</v>
      </c>
      <c r="L59" s="12"/>
      <c r="M59" t="str">
        <f t="shared" si="0"/>
        <v>Yes</v>
      </c>
    </row>
    <row r="60" spans="2:13" ht="15.95" customHeight="1" thickBot="1" x14ac:dyDescent="0.3">
      <c r="B60" s="19" t="s">
        <v>133</v>
      </c>
      <c r="C60" s="7" t="s">
        <v>138</v>
      </c>
      <c r="D60" s="6" t="s">
        <v>12</v>
      </c>
      <c r="E60" s="6" t="s">
        <v>139</v>
      </c>
      <c r="F60" s="8">
        <v>95.19</v>
      </c>
      <c r="G60" s="9">
        <v>97.79</v>
      </c>
      <c r="H60" s="8">
        <v>97.36</v>
      </c>
      <c r="I60" s="9">
        <v>98.32</v>
      </c>
      <c r="J60" s="10" t="s">
        <v>14</v>
      </c>
      <c r="K60" s="11">
        <v>11.86</v>
      </c>
      <c r="L60" s="12"/>
      <c r="M60" t="str">
        <f t="shared" si="0"/>
        <v>Yes</v>
      </c>
    </row>
    <row r="61" spans="2:13" ht="15.95" customHeight="1" thickBot="1" x14ac:dyDescent="0.3">
      <c r="B61" s="19">
        <v>58</v>
      </c>
      <c r="C61" s="7" t="s">
        <v>140</v>
      </c>
      <c r="D61" s="6" t="s">
        <v>12</v>
      </c>
      <c r="E61" s="6" t="s">
        <v>141</v>
      </c>
      <c r="F61" s="8">
        <v>93.3</v>
      </c>
      <c r="G61" s="9">
        <v>96.02</v>
      </c>
      <c r="H61" s="8">
        <v>97.16</v>
      </c>
      <c r="I61" s="9">
        <v>98.32</v>
      </c>
      <c r="J61" s="10" t="s">
        <v>14</v>
      </c>
      <c r="K61" s="11">
        <v>9.9700000000000006</v>
      </c>
      <c r="L61" s="12"/>
      <c r="M61" t="str">
        <f t="shared" si="0"/>
        <v>Yes</v>
      </c>
    </row>
    <row r="62" spans="2:13" ht="15.95" customHeight="1" thickBot="1" x14ac:dyDescent="0.3">
      <c r="B62" s="19">
        <v>59</v>
      </c>
      <c r="C62" s="7" t="s">
        <v>142</v>
      </c>
      <c r="D62" s="6" t="s">
        <v>12</v>
      </c>
      <c r="E62" s="6" t="s">
        <v>143</v>
      </c>
      <c r="F62" s="8">
        <v>88.26</v>
      </c>
      <c r="G62" s="9">
        <v>97.79</v>
      </c>
      <c r="H62" s="8">
        <v>92.91</v>
      </c>
      <c r="I62" s="9">
        <v>98.32</v>
      </c>
      <c r="J62" s="10" t="s">
        <v>14</v>
      </c>
      <c r="K62" s="11">
        <v>4.93</v>
      </c>
      <c r="L62" s="12"/>
      <c r="M62" t="str">
        <f t="shared" si="0"/>
        <v>Yes</v>
      </c>
    </row>
    <row r="63" spans="2:13" ht="15.95" customHeight="1" thickBot="1" x14ac:dyDescent="0.3">
      <c r="B63" s="19">
        <v>60</v>
      </c>
      <c r="C63" s="7" t="s">
        <v>144</v>
      </c>
      <c r="D63" s="6" t="s">
        <v>12</v>
      </c>
      <c r="E63" s="6" t="s">
        <v>145</v>
      </c>
      <c r="F63" s="8">
        <v>96.88</v>
      </c>
      <c r="G63" s="9">
        <v>96.88</v>
      </c>
      <c r="H63" s="8">
        <v>98.31</v>
      </c>
      <c r="I63" s="9">
        <v>98.31</v>
      </c>
      <c r="J63" s="10" t="s">
        <v>14</v>
      </c>
      <c r="K63" s="11">
        <v>13.55</v>
      </c>
      <c r="L63" s="12"/>
      <c r="M63" t="str">
        <f t="shared" si="0"/>
        <v>Yes</v>
      </c>
    </row>
    <row r="64" spans="2:13" ht="15.95" customHeight="1" thickBot="1" x14ac:dyDescent="0.3">
      <c r="B64" s="19" t="s">
        <v>146</v>
      </c>
      <c r="C64" s="7" t="s">
        <v>147</v>
      </c>
      <c r="D64" s="6" t="s">
        <v>12</v>
      </c>
      <c r="E64" s="6" t="s">
        <v>148</v>
      </c>
      <c r="F64" s="8">
        <v>96.46</v>
      </c>
      <c r="G64" s="9">
        <v>96.46</v>
      </c>
      <c r="H64" s="8">
        <v>98.15</v>
      </c>
      <c r="I64" s="9">
        <v>98.15</v>
      </c>
      <c r="J64" s="10" t="s">
        <v>14</v>
      </c>
      <c r="K64" s="11">
        <v>13.13</v>
      </c>
      <c r="L64" s="12"/>
      <c r="M64" t="str">
        <f t="shared" si="0"/>
        <v>Yes</v>
      </c>
    </row>
    <row r="65" spans="2:13" ht="15.95" customHeight="1" thickBot="1" x14ac:dyDescent="0.3">
      <c r="B65" s="19" t="s">
        <v>146</v>
      </c>
      <c r="C65" s="7" t="s">
        <v>149</v>
      </c>
      <c r="D65" s="6" t="s">
        <v>12</v>
      </c>
      <c r="E65" s="6" t="s">
        <v>150</v>
      </c>
      <c r="F65" s="8">
        <v>88.6</v>
      </c>
      <c r="G65" s="9">
        <v>96.9</v>
      </c>
      <c r="H65" s="8">
        <v>96.31</v>
      </c>
      <c r="I65" s="9">
        <v>98.15</v>
      </c>
      <c r="J65" s="10" t="s">
        <v>14</v>
      </c>
      <c r="K65" s="11">
        <v>5.27</v>
      </c>
      <c r="L65" s="12"/>
      <c r="M65" t="str">
        <f t="shared" si="0"/>
        <v>Yes</v>
      </c>
    </row>
    <row r="66" spans="2:13" ht="15.95" customHeight="1" thickBot="1" x14ac:dyDescent="0.3">
      <c r="B66" s="19" t="s">
        <v>146</v>
      </c>
      <c r="C66" s="7" t="s">
        <v>151</v>
      </c>
      <c r="D66" s="6" t="s">
        <v>12</v>
      </c>
      <c r="E66" s="6" t="s">
        <v>152</v>
      </c>
      <c r="F66" s="8">
        <v>88.62</v>
      </c>
      <c r="G66" s="9">
        <v>96.9</v>
      </c>
      <c r="H66" s="8">
        <v>96.37</v>
      </c>
      <c r="I66" s="9">
        <v>98.15</v>
      </c>
      <c r="J66" s="10" t="s">
        <v>14</v>
      </c>
      <c r="K66" s="11">
        <v>5.29</v>
      </c>
      <c r="L66" s="12"/>
      <c r="M66" t="str">
        <f t="shared" si="0"/>
        <v>Yes</v>
      </c>
    </row>
    <row r="67" spans="2:13" ht="15.95" customHeight="1" thickBot="1" x14ac:dyDescent="0.3">
      <c r="B67" s="19" t="s">
        <v>153</v>
      </c>
      <c r="C67" s="7" t="s">
        <v>154</v>
      </c>
      <c r="D67" s="6" t="s">
        <v>12</v>
      </c>
      <c r="E67" s="6" t="s">
        <v>155</v>
      </c>
      <c r="F67" s="8">
        <v>89.9</v>
      </c>
      <c r="G67" s="9">
        <v>97.35</v>
      </c>
      <c r="H67" s="8">
        <v>96.62</v>
      </c>
      <c r="I67" s="9">
        <v>98.14</v>
      </c>
      <c r="J67" s="10" t="s">
        <v>14</v>
      </c>
      <c r="K67" s="11">
        <v>6.57</v>
      </c>
      <c r="L67" s="12"/>
      <c r="M67" t="str">
        <f t="shared" si="0"/>
        <v>Yes</v>
      </c>
    </row>
    <row r="68" spans="2:13" ht="15.95" customHeight="1" thickBot="1" x14ac:dyDescent="0.3">
      <c r="B68" s="19" t="s">
        <v>153</v>
      </c>
      <c r="C68" s="7" t="s">
        <v>156</v>
      </c>
      <c r="D68" s="6" t="s">
        <v>12</v>
      </c>
      <c r="E68" s="6" t="s">
        <v>157</v>
      </c>
      <c r="F68" s="8">
        <v>96.84</v>
      </c>
      <c r="G68" s="9">
        <v>96.9</v>
      </c>
      <c r="H68" s="8">
        <v>98.74</v>
      </c>
      <c r="I68" s="9">
        <v>98.14</v>
      </c>
      <c r="J68" s="10" t="s">
        <v>14</v>
      </c>
      <c r="K68" s="11">
        <v>13.51</v>
      </c>
      <c r="L68" s="12"/>
      <c r="M68" t="str">
        <f t="shared" si="0"/>
        <v>Yes</v>
      </c>
    </row>
    <row r="69" spans="2:13" ht="15.95" customHeight="1" thickBot="1" x14ac:dyDescent="0.3">
      <c r="B69" s="19" t="s">
        <v>153</v>
      </c>
      <c r="C69" s="7" t="s">
        <v>158</v>
      </c>
      <c r="D69" s="6" t="s">
        <v>12</v>
      </c>
      <c r="E69" s="6" t="s">
        <v>159</v>
      </c>
      <c r="F69" s="8">
        <v>95.89</v>
      </c>
      <c r="G69" s="9">
        <v>97.35</v>
      </c>
      <c r="H69" s="8">
        <v>98.49</v>
      </c>
      <c r="I69" s="9">
        <v>98.14</v>
      </c>
      <c r="J69" s="10" t="s">
        <v>14</v>
      </c>
      <c r="K69" s="11">
        <v>12.56</v>
      </c>
      <c r="L69" s="12"/>
      <c r="M69" t="str">
        <f t="shared" ref="M69:M132" si="1">IF(I69&gt;=95,"Yes", "No")</f>
        <v>Yes</v>
      </c>
    </row>
    <row r="70" spans="2:13" ht="15.95" customHeight="1" thickBot="1" x14ac:dyDescent="0.3">
      <c r="B70" s="19" t="s">
        <v>160</v>
      </c>
      <c r="C70" s="7" t="s">
        <v>161</v>
      </c>
      <c r="D70" s="6" t="s">
        <v>12</v>
      </c>
      <c r="E70" s="6" t="s">
        <v>162</v>
      </c>
      <c r="F70" s="8">
        <v>96.9</v>
      </c>
      <c r="G70" s="9">
        <v>96.9</v>
      </c>
      <c r="H70" s="8">
        <v>98.14</v>
      </c>
      <c r="I70" s="9">
        <v>98.14</v>
      </c>
      <c r="J70" s="10" t="s">
        <v>14</v>
      </c>
      <c r="K70" s="11">
        <v>13.57</v>
      </c>
      <c r="L70" s="12"/>
      <c r="M70" t="str">
        <f t="shared" si="1"/>
        <v>Yes</v>
      </c>
    </row>
    <row r="71" spans="2:13" ht="15.95" customHeight="1" thickBot="1" x14ac:dyDescent="0.3">
      <c r="B71" s="19" t="s">
        <v>160</v>
      </c>
      <c r="C71" s="7" t="s">
        <v>163</v>
      </c>
      <c r="D71" s="6" t="s">
        <v>12</v>
      </c>
      <c r="E71" s="6" t="s">
        <v>164</v>
      </c>
      <c r="F71" s="8">
        <v>90.85</v>
      </c>
      <c r="G71" s="9">
        <v>97.35</v>
      </c>
      <c r="H71" s="8">
        <v>96.27</v>
      </c>
      <c r="I71" s="9">
        <v>98.14</v>
      </c>
      <c r="J71" s="10" t="s">
        <v>14</v>
      </c>
      <c r="K71" s="11">
        <v>7.52</v>
      </c>
      <c r="L71" s="12"/>
      <c r="M71" t="str">
        <f t="shared" si="1"/>
        <v>Yes</v>
      </c>
    </row>
    <row r="72" spans="2:13" ht="15.95" customHeight="1" thickBot="1" x14ac:dyDescent="0.3">
      <c r="B72" s="19" t="s">
        <v>160</v>
      </c>
      <c r="C72" s="7" t="s">
        <v>165</v>
      </c>
      <c r="D72" s="6" t="s">
        <v>12</v>
      </c>
      <c r="E72" s="6" t="s">
        <v>166</v>
      </c>
      <c r="F72" s="8">
        <v>91.09</v>
      </c>
      <c r="G72" s="9">
        <v>97.35</v>
      </c>
      <c r="H72" s="8">
        <v>97.05</v>
      </c>
      <c r="I72" s="9">
        <v>98.14</v>
      </c>
      <c r="J72" s="10" t="s">
        <v>14</v>
      </c>
      <c r="K72" s="11">
        <v>7.76</v>
      </c>
      <c r="L72" s="12"/>
      <c r="M72" t="str">
        <f t="shared" si="1"/>
        <v>Yes</v>
      </c>
    </row>
    <row r="73" spans="2:13" ht="15.95" customHeight="1" thickBot="1" x14ac:dyDescent="0.3">
      <c r="B73" s="19">
        <v>70</v>
      </c>
      <c r="C73" s="7" t="s">
        <v>167</v>
      </c>
      <c r="D73" s="6" t="s">
        <v>12</v>
      </c>
      <c r="E73" s="6" t="s">
        <v>168</v>
      </c>
      <c r="F73" s="8">
        <v>86.7</v>
      </c>
      <c r="G73" s="9">
        <v>96.89</v>
      </c>
      <c r="H73" s="8">
        <v>92.5</v>
      </c>
      <c r="I73" s="9">
        <v>98.14</v>
      </c>
      <c r="J73" s="10" t="s">
        <v>14</v>
      </c>
      <c r="K73" s="11">
        <v>3.37</v>
      </c>
      <c r="L73" s="12"/>
      <c r="M73" t="str">
        <f t="shared" si="1"/>
        <v>Yes</v>
      </c>
    </row>
    <row r="74" spans="2:13" ht="15.95" customHeight="1" thickBot="1" x14ac:dyDescent="0.3">
      <c r="B74" s="19">
        <v>71</v>
      </c>
      <c r="C74" s="7" t="s">
        <v>169</v>
      </c>
      <c r="D74" s="6" t="s">
        <v>12</v>
      </c>
      <c r="E74" s="6" t="s">
        <v>170</v>
      </c>
      <c r="F74" s="8">
        <v>83.66</v>
      </c>
      <c r="G74" s="9">
        <v>96.89</v>
      </c>
      <c r="H74" s="8">
        <v>90.97</v>
      </c>
      <c r="I74" s="9">
        <v>98.13</v>
      </c>
      <c r="J74" s="6" t="s">
        <v>20</v>
      </c>
      <c r="K74" s="11">
        <v>6.99</v>
      </c>
      <c r="L74" s="12"/>
      <c r="M74" t="str">
        <f t="shared" si="1"/>
        <v>Yes</v>
      </c>
    </row>
    <row r="75" spans="2:13" ht="15.95" customHeight="1" thickBot="1" x14ac:dyDescent="0.3">
      <c r="B75" s="19">
        <v>72</v>
      </c>
      <c r="C75" s="7" t="s">
        <v>171</v>
      </c>
      <c r="D75" s="6" t="s">
        <v>12</v>
      </c>
      <c r="E75" s="6" t="s">
        <v>172</v>
      </c>
      <c r="F75" s="8">
        <v>96.39</v>
      </c>
      <c r="G75" s="9">
        <v>96.39</v>
      </c>
      <c r="H75" s="8">
        <v>98.12</v>
      </c>
      <c r="I75" s="9">
        <v>98.12</v>
      </c>
      <c r="J75" s="10" t="s">
        <v>14</v>
      </c>
      <c r="K75" s="11">
        <v>13.06</v>
      </c>
      <c r="L75" s="12"/>
      <c r="M75" t="str">
        <f t="shared" si="1"/>
        <v>Yes</v>
      </c>
    </row>
    <row r="76" spans="2:13" ht="15.95" customHeight="1" thickBot="1" x14ac:dyDescent="0.3">
      <c r="B76" s="19">
        <v>73</v>
      </c>
      <c r="C76" s="7" t="s">
        <v>173</v>
      </c>
      <c r="D76" s="6" t="s">
        <v>12</v>
      </c>
      <c r="E76" s="6" t="s">
        <v>174</v>
      </c>
      <c r="F76" s="8">
        <v>88.29</v>
      </c>
      <c r="G76" s="9">
        <v>96.83</v>
      </c>
      <c r="H76" s="8">
        <v>96.14</v>
      </c>
      <c r="I76" s="9">
        <v>98.1</v>
      </c>
      <c r="J76" s="10" t="s">
        <v>14</v>
      </c>
      <c r="K76" s="11">
        <v>4.96</v>
      </c>
      <c r="L76" s="12"/>
      <c r="M76" t="str">
        <f t="shared" si="1"/>
        <v>Yes</v>
      </c>
    </row>
    <row r="77" spans="2:13" ht="15.95" customHeight="1" thickBot="1" x14ac:dyDescent="0.3">
      <c r="B77" s="19" t="s">
        <v>175</v>
      </c>
      <c r="C77" s="7" t="s">
        <v>176</v>
      </c>
      <c r="D77" s="6" t="s">
        <v>12</v>
      </c>
      <c r="E77" s="6" t="s">
        <v>177</v>
      </c>
      <c r="F77" s="8">
        <v>93.46</v>
      </c>
      <c r="G77" s="9">
        <v>96.46</v>
      </c>
      <c r="H77" s="8">
        <v>97.28</v>
      </c>
      <c r="I77" s="9">
        <v>97.96</v>
      </c>
      <c r="J77" s="10" t="s">
        <v>14</v>
      </c>
      <c r="K77" s="11">
        <v>10.130000000000001</v>
      </c>
      <c r="L77" s="12"/>
      <c r="M77" t="str">
        <f t="shared" si="1"/>
        <v>Yes</v>
      </c>
    </row>
    <row r="78" spans="2:13" ht="15.95" customHeight="1" thickBot="1" x14ac:dyDescent="0.3">
      <c r="B78" s="19" t="s">
        <v>175</v>
      </c>
      <c r="C78" s="7" t="s">
        <v>178</v>
      </c>
      <c r="D78" s="6" t="s">
        <v>12</v>
      </c>
      <c r="E78" s="6" t="s">
        <v>179</v>
      </c>
      <c r="F78" s="8">
        <v>90.77</v>
      </c>
      <c r="G78" s="9">
        <v>96.9</v>
      </c>
      <c r="H78" s="8">
        <v>96.88</v>
      </c>
      <c r="I78" s="9">
        <v>97.96</v>
      </c>
      <c r="J78" s="10" t="s">
        <v>14</v>
      </c>
      <c r="K78" s="11">
        <v>7.44</v>
      </c>
      <c r="L78" s="12"/>
      <c r="M78" t="str">
        <f t="shared" si="1"/>
        <v>Yes</v>
      </c>
    </row>
    <row r="79" spans="2:13" ht="15.95" customHeight="1" thickBot="1" x14ac:dyDescent="0.3">
      <c r="B79" s="19" t="s">
        <v>175</v>
      </c>
      <c r="C79" s="7" t="s">
        <v>180</v>
      </c>
      <c r="D79" s="6" t="s">
        <v>12</v>
      </c>
      <c r="E79" s="6" t="s">
        <v>181</v>
      </c>
      <c r="F79" s="8">
        <v>86.05</v>
      </c>
      <c r="G79" s="9">
        <v>96.46</v>
      </c>
      <c r="H79" s="8">
        <v>92.59</v>
      </c>
      <c r="I79" s="9">
        <v>97.96</v>
      </c>
      <c r="J79" s="10" t="s">
        <v>14</v>
      </c>
      <c r="K79" s="11">
        <v>2.72</v>
      </c>
      <c r="L79" s="12"/>
      <c r="M79" t="str">
        <f t="shared" si="1"/>
        <v>Yes</v>
      </c>
    </row>
    <row r="80" spans="2:13" ht="15.95" customHeight="1" thickBot="1" x14ac:dyDescent="0.3">
      <c r="B80" s="19" t="s">
        <v>175</v>
      </c>
      <c r="C80" s="7" t="s">
        <v>182</v>
      </c>
      <c r="D80" s="6" t="s">
        <v>12</v>
      </c>
      <c r="E80" s="6" t="s">
        <v>183</v>
      </c>
      <c r="F80" s="8">
        <v>74.86</v>
      </c>
      <c r="G80" s="9">
        <v>96.9</v>
      </c>
      <c r="H80" s="8">
        <v>87.77</v>
      </c>
      <c r="I80" s="9">
        <v>97.96</v>
      </c>
      <c r="J80" s="10" t="s">
        <v>14</v>
      </c>
      <c r="K80" s="11">
        <v>-8.4700000000000006</v>
      </c>
      <c r="L80" s="12"/>
      <c r="M80" t="str">
        <f t="shared" si="1"/>
        <v>Yes</v>
      </c>
    </row>
    <row r="81" spans="2:13" ht="15.95" customHeight="1" thickBot="1" x14ac:dyDescent="0.3">
      <c r="B81" s="19" t="s">
        <v>184</v>
      </c>
      <c r="C81" s="7" t="s">
        <v>185</v>
      </c>
      <c r="D81" s="6" t="s">
        <v>12</v>
      </c>
      <c r="E81" s="6" t="s">
        <v>186</v>
      </c>
      <c r="F81" s="8">
        <v>94.3</v>
      </c>
      <c r="G81" s="9">
        <v>96.9</v>
      </c>
      <c r="H81" s="8">
        <v>98.15</v>
      </c>
      <c r="I81" s="9">
        <v>97.96</v>
      </c>
      <c r="J81" s="10" t="s">
        <v>14</v>
      </c>
      <c r="K81" s="11">
        <v>10.97</v>
      </c>
      <c r="L81" s="12"/>
      <c r="M81" t="str">
        <f t="shared" si="1"/>
        <v>Yes</v>
      </c>
    </row>
    <row r="82" spans="2:13" ht="15.95" customHeight="1" thickBot="1" x14ac:dyDescent="0.3">
      <c r="B82" s="19" t="s">
        <v>184</v>
      </c>
      <c r="C82" s="7" t="s">
        <v>187</v>
      </c>
      <c r="D82" s="6" t="s">
        <v>12</v>
      </c>
      <c r="E82" s="6" t="s">
        <v>188</v>
      </c>
      <c r="F82" s="8">
        <v>86.71</v>
      </c>
      <c r="G82" s="9">
        <v>96.02</v>
      </c>
      <c r="H82" s="8">
        <v>95.61</v>
      </c>
      <c r="I82" s="9">
        <v>97.96</v>
      </c>
      <c r="J82" s="14" t="s">
        <v>189</v>
      </c>
      <c r="K82" s="11">
        <v>6.71</v>
      </c>
      <c r="L82" s="12"/>
      <c r="M82" t="str">
        <f t="shared" si="1"/>
        <v>Yes</v>
      </c>
    </row>
    <row r="83" spans="2:13" ht="15.95" customHeight="1" thickBot="1" x14ac:dyDescent="0.3">
      <c r="B83" s="19" t="s">
        <v>184</v>
      </c>
      <c r="C83" s="7" t="s">
        <v>190</v>
      </c>
      <c r="D83" s="6" t="s">
        <v>12</v>
      </c>
      <c r="E83" s="6" t="s">
        <v>191</v>
      </c>
      <c r="F83" s="8">
        <v>81.89</v>
      </c>
      <c r="G83" s="9">
        <v>96.46</v>
      </c>
      <c r="H83" s="8">
        <v>94.5</v>
      </c>
      <c r="I83" s="9">
        <v>97.96</v>
      </c>
      <c r="J83" s="10" t="s">
        <v>14</v>
      </c>
      <c r="K83" s="11">
        <v>-1.44</v>
      </c>
      <c r="L83" s="12"/>
      <c r="M83" t="str">
        <f t="shared" si="1"/>
        <v>Yes</v>
      </c>
    </row>
    <row r="84" spans="2:13" ht="15.95" customHeight="1" thickBot="1" x14ac:dyDescent="0.3">
      <c r="B84" s="19">
        <v>81</v>
      </c>
      <c r="C84" s="7" t="s">
        <v>192</v>
      </c>
      <c r="D84" s="6" t="s">
        <v>12</v>
      </c>
      <c r="E84" s="6" t="s">
        <v>193</v>
      </c>
      <c r="F84" s="8">
        <v>84.76</v>
      </c>
      <c r="G84" s="9">
        <v>97.35</v>
      </c>
      <c r="H84" s="8">
        <v>91.94</v>
      </c>
      <c r="I84" s="9">
        <v>97.95</v>
      </c>
      <c r="J84" s="10" t="s">
        <v>14</v>
      </c>
      <c r="K84" s="11">
        <v>1.43</v>
      </c>
      <c r="L84" s="12"/>
      <c r="M84" t="str">
        <f t="shared" si="1"/>
        <v>Yes</v>
      </c>
    </row>
    <row r="85" spans="2:13" ht="15.95" customHeight="1" thickBot="1" x14ac:dyDescent="0.3">
      <c r="B85" s="19" t="s">
        <v>194</v>
      </c>
      <c r="C85" s="7" t="s">
        <v>195</v>
      </c>
      <c r="D85" s="6" t="s">
        <v>12</v>
      </c>
      <c r="E85" s="6" t="s">
        <v>196</v>
      </c>
      <c r="F85" s="8">
        <v>94.62</v>
      </c>
      <c r="G85" s="9">
        <v>96.46</v>
      </c>
      <c r="H85" s="8">
        <v>97.56</v>
      </c>
      <c r="I85" s="9">
        <v>97.95</v>
      </c>
      <c r="J85" s="10" t="s">
        <v>14</v>
      </c>
      <c r="K85" s="11">
        <v>11.29</v>
      </c>
      <c r="L85" s="12"/>
      <c r="M85" t="str">
        <f t="shared" si="1"/>
        <v>Yes</v>
      </c>
    </row>
    <row r="86" spans="2:13" ht="15.95" customHeight="1" thickBot="1" x14ac:dyDescent="0.3">
      <c r="B86" s="19" t="s">
        <v>194</v>
      </c>
      <c r="C86" s="7" t="s">
        <v>197</v>
      </c>
      <c r="D86" s="6" t="s">
        <v>12</v>
      </c>
      <c r="E86" s="6" t="s">
        <v>198</v>
      </c>
      <c r="F86" s="8">
        <v>93</v>
      </c>
      <c r="G86" s="9">
        <v>96</v>
      </c>
      <c r="H86" s="8">
        <v>95.8</v>
      </c>
      <c r="I86" s="9">
        <v>97.95</v>
      </c>
      <c r="J86" s="10" t="s">
        <v>14</v>
      </c>
      <c r="K86" s="11">
        <v>9.67</v>
      </c>
      <c r="L86" s="12"/>
      <c r="M86" t="str">
        <f t="shared" si="1"/>
        <v>Yes</v>
      </c>
    </row>
    <row r="87" spans="2:13" ht="15.95" customHeight="1" thickBot="1" x14ac:dyDescent="0.3">
      <c r="B87" s="19">
        <v>84</v>
      </c>
      <c r="C87" s="7" t="s">
        <v>199</v>
      </c>
      <c r="D87" s="6" t="s">
        <v>12</v>
      </c>
      <c r="E87" s="6" t="s">
        <v>200</v>
      </c>
      <c r="F87" s="8">
        <v>94.45</v>
      </c>
      <c r="G87" s="9">
        <v>97.33</v>
      </c>
      <c r="H87" s="8">
        <v>97.45</v>
      </c>
      <c r="I87" s="9">
        <v>97.94</v>
      </c>
      <c r="J87" s="10" t="s">
        <v>14</v>
      </c>
      <c r="K87" s="11">
        <v>11.12</v>
      </c>
      <c r="L87" s="12"/>
      <c r="M87" t="str">
        <f t="shared" si="1"/>
        <v>Yes</v>
      </c>
    </row>
    <row r="88" spans="2:13" ht="15.95" customHeight="1" thickBot="1" x14ac:dyDescent="0.3">
      <c r="B88" s="19">
        <v>85</v>
      </c>
      <c r="C88" s="7" t="s">
        <v>201</v>
      </c>
      <c r="D88" s="6" t="s">
        <v>12</v>
      </c>
      <c r="E88" s="6" t="s">
        <v>202</v>
      </c>
      <c r="F88" s="8">
        <v>91.29</v>
      </c>
      <c r="G88" s="9">
        <v>96.44</v>
      </c>
      <c r="H88" s="8">
        <v>94.63</v>
      </c>
      <c r="I88" s="9">
        <v>97.92</v>
      </c>
      <c r="J88" s="10" t="s">
        <v>14</v>
      </c>
      <c r="K88" s="11">
        <v>7.96</v>
      </c>
      <c r="L88" s="12"/>
      <c r="M88" t="str">
        <f t="shared" si="1"/>
        <v>Yes</v>
      </c>
    </row>
    <row r="89" spans="2:13" ht="15.95" customHeight="1" thickBot="1" x14ac:dyDescent="0.3">
      <c r="B89" s="19" t="s">
        <v>203</v>
      </c>
      <c r="C89" s="7" t="s">
        <v>204</v>
      </c>
      <c r="D89" s="6" t="s">
        <v>12</v>
      </c>
      <c r="E89" s="6" t="s">
        <v>205</v>
      </c>
      <c r="F89" s="8">
        <v>93.33</v>
      </c>
      <c r="G89" s="9">
        <v>96.9</v>
      </c>
      <c r="H89" s="8">
        <v>97.79</v>
      </c>
      <c r="I89" s="9">
        <v>97.78</v>
      </c>
      <c r="J89" s="14" t="s">
        <v>189</v>
      </c>
      <c r="K89" s="11">
        <v>13.33</v>
      </c>
      <c r="L89" s="12"/>
      <c r="M89" t="str">
        <f t="shared" si="1"/>
        <v>Yes</v>
      </c>
    </row>
    <row r="90" spans="2:13" ht="15.95" customHeight="1" thickBot="1" x14ac:dyDescent="0.3">
      <c r="B90" s="19" t="s">
        <v>203</v>
      </c>
      <c r="C90" s="7" t="s">
        <v>206</v>
      </c>
      <c r="D90" s="6" t="s">
        <v>12</v>
      </c>
      <c r="E90" s="6" t="s">
        <v>207</v>
      </c>
      <c r="F90" s="8">
        <v>96.46</v>
      </c>
      <c r="G90" s="9">
        <v>96.46</v>
      </c>
      <c r="H90" s="8">
        <v>97.78</v>
      </c>
      <c r="I90" s="9">
        <v>97.78</v>
      </c>
      <c r="J90" s="10" t="s">
        <v>14</v>
      </c>
      <c r="K90" s="11">
        <v>13.13</v>
      </c>
      <c r="L90" s="12"/>
      <c r="M90" t="str">
        <f t="shared" si="1"/>
        <v>Yes</v>
      </c>
    </row>
    <row r="91" spans="2:13" ht="15.95" customHeight="1" thickBot="1" x14ac:dyDescent="0.3">
      <c r="B91" s="19">
        <v>88</v>
      </c>
      <c r="C91" s="7" t="s">
        <v>208</v>
      </c>
      <c r="D91" s="6" t="s">
        <v>12</v>
      </c>
      <c r="E91" s="6" t="s">
        <v>209</v>
      </c>
      <c r="F91" s="8">
        <v>91.1</v>
      </c>
      <c r="G91" s="9">
        <v>96.46</v>
      </c>
      <c r="H91" s="8">
        <v>96.91</v>
      </c>
      <c r="I91" s="9">
        <v>97.77</v>
      </c>
      <c r="J91" s="10" t="s">
        <v>14</v>
      </c>
      <c r="K91" s="11">
        <v>7.77</v>
      </c>
      <c r="L91" s="12"/>
      <c r="M91" t="str">
        <f t="shared" si="1"/>
        <v>Yes</v>
      </c>
    </row>
    <row r="92" spans="2:13" ht="15.95" customHeight="1" thickBot="1" x14ac:dyDescent="0.3">
      <c r="B92" s="19" t="s">
        <v>210</v>
      </c>
      <c r="C92" s="7" t="s">
        <v>211</v>
      </c>
      <c r="D92" s="6" t="s">
        <v>12</v>
      </c>
      <c r="E92" s="6" t="s">
        <v>212</v>
      </c>
      <c r="F92" s="8">
        <v>97.35</v>
      </c>
      <c r="G92" s="9">
        <v>97.35</v>
      </c>
      <c r="H92" s="8">
        <v>97.77</v>
      </c>
      <c r="I92" s="9">
        <v>97.77</v>
      </c>
      <c r="J92" s="10" t="s">
        <v>14</v>
      </c>
      <c r="K92" s="11">
        <v>14.02</v>
      </c>
      <c r="L92" s="12"/>
      <c r="M92" t="str">
        <f t="shared" si="1"/>
        <v>Yes</v>
      </c>
    </row>
    <row r="93" spans="2:13" ht="15.95" customHeight="1" thickBot="1" x14ac:dyDescent="0.3">
      <c r="B93" s="19" t="s">
        <v>210</v>
      </c>
      <c r="C93" s="7" t="s">
        <v>213</v>
      </c>
      <c r="D93" s="6" t="s">
        <v>12</v>
      </c>
      <c r="E93" s="6" t="s">
        <v>214</v>
      </c>
      <c r="F93" s="8">
        <v>93.44</v>
      </c>
      <c r="G93" s="9">
        <v>96</v>
      </c>
      <c r="H93" s="8">
        <v>97.93</v>
      </c>
      <c r="I93" s="9">
        <v>97.77</v>
      </c>
      <c r="J93" s="10" t="s">
        <v>14</v>
      </c>
      <c r="K93" s="11">
        <v>10.11</v>
      </c>
      <c r="L93" s="12"/>
      <c r="M93" t="str">
        <f t="shared" si="1"/>
        <v>Yes</v>
      </c>
    </row>
    <row r="94" spans="2:13" ht="15.95" customHeight="1" thickBot="1" x14ac:dyDescent="0.3">
      <c r="B94" s="19" t="s">
        <v>215</v>
      </c>
      <c r="C94" s="7" t="s">
        <v>216</v>
      </c>
      <c r="D94" s="6" t="s">
        <v>12</v>
      </c>
      <c r="E94" s="6" t="s">
        <v>217</v>
      </c>
      <c r="F94" s="8">
        <v>84.05</v>
      </c>
      <c r="G94" s="9">
        <v>96.44</v>
      </c>
      <c r="H94" s="8">
        <v>92.5</v>
      </c>
      <c r="I94" s="9">
        <v>97.76</v>
      </c>
      <c r="J94" s="10" t="s">
        <v>14</v>
      </c>
      <c r="K94" s="11">
        <v>0.72</v>
      </c>
      <c r="L94" s="12"/>
      <c r="M94" t="str">
        <f t="shared" si="1"/>
        <v>Yes</v>
      </c>
    </row>
    <row r="95" spans="2:13" ht="15.95" customHeight="1" thickBot="1" x14ac:dyDescent="0.3">
      <c r="B95" s="19" t="s">
        <v>215</v>
      </c>
      <c r="C95" s="7" t="s">
        <v>218</v>
      </c>
      <c r="D95" s="6" t="s">
        <v>12</v>
      </c>
      <c r="E95" s="6" t="s">
        <v>219</v>
      </c>
      <c r="F95" s="8">
        <v>85.31</v>
      </c>
      <c r="G95" s="9">
        <v>96.89</v>
      </c>
      <c r="H95" s="8">
        <v>94.96</v>
      </c>
      <c r="I95" s="9">
        <v>97.76</v>
      </c>
      <c r="J95" s="10" t="s">
        <v>14</v>
      </c>
      <c r="K95" s="11">
        <v>1.98</v>
      </c>
      <c r="L95" s="12"/>
      <c r="M95" t="str">
        <f t="shared" si="1"/>
        <v>Yes</v>
      </c>
    </row>
    <row r="96" spans="2:13" ht="15.95" customHeight="1" thickBot="1" x14ac:dyDescent="0.3">
      <c r="B96" s="19" t="s">
        <v>215</v>
      </c>
      <c r="C96" s="7" t="s">
        <v>220</v>
      </c>
      <c r="D96" s="6" t="s">
        <v>12</v>
      </c>
      <c r="E96" s="6" t="s">
        <v>221</v>
      </c>
      <c r="F96" s="8">
        <v>89.41</v>
      </c>
      <c r="G96" s="9">
        <v>96.44</v>
      </c>
      <c r="H96" s="8">
        <v>95.88</v>
      </c>
      <c r="I96" s="9">
        <v>97.76</v>
      </c>
      <c r="J96" s="10" t="s">
        <v>14</v>
      </c>
      <c r="K96" s="11">
        <v>6.08</v>
      </c>
      <c r="L96" s="12"/>
      <c r="M96" t="str">
        <f t="shared" si="1"/>
        <v>Yes</v>
      </c>
    </row>
    <row r="97" spans="2:13" ht="15.95" customHeight="1" thickBot="1" x14ac:dyDescent="0.3">
      <c r="B97" s="19">
        <v>94</v>
      </c>
      <c r="C97" s="7" t="s">
        <v>222</v>
      </c>
      <c r="D97" s="6" t="s">
        <v>12</v>
      </c>
      <c r="E97" s="6" t="s">
        <v>223</v>
      </c>
      <c r="F97" s="8">
        <v>81.78</v>
      </c>
      <c r="G97" s="9">
        <v>96.44</v>
      </c>
      <c r="H97" s="8">
        <v>91.24</v>
      </c>
      <c r="I97" s="9">
        <v>97.74</v>
      </c>
      <c r="J97" s="10" t="s">
        <v>14</v>
      </c>
      <c r="K97" s="11">
        <v>-1.55</v>
      </c>
      <c r="L97" s="12"/>
      <c r="M97" t="str">
        <f t="shared" si="1"/>
        <v>Yes</v>
      </c>
    </row>
    <row r="98" spans="2:13" ht="15.95" customHeight="1" thickBot="1" x14ac:dyDescent="0.3">
      <c r="B98" s="19">
        <v>95</v>
      </c>
      <c r="C98" s="7" t="s">
        <v>224</v>
      </c>
      <c r="D98" s="6" t="s">
        <v>12</v>
      </c>
      <c r="E98" s="6" t="s">
        <v>225</v>
      </c>
      <c r="F98" s="8">
        <v>90.71</v>
      </c>
      <c r="G98" s="9">
        <v>95.58</v>
      </c>
      <c r="H98" s="8">
        <v>96.68</v>
      </c>
      <c r="I98" s="9">
        <v>97.59</v>
      </c>
      <c r="J98" s="6" t="s">
        <v>20</v>
      </c>
      <c r="K98" s="11">
        <v>14.04</v>
      </c>
      <c r="L98" s="12"/>
      <c r="M98" t="str">
        <f t="shared" si="1"/>
        <v>Yes</v>
      </c>
    </row>
    <row r="99" spans="2:13" ht="15.95" customHeight="1" thickBot="1" x14ac:dyDescent="0.3">
      <c r="B99" s="19">
        <v>96</v>
      </c>
      <c r="C99" s="7" t="s">
        <v>226</v>
      </c>
      <c r="D99" s="6" t="s">
        <v>12</v>
      </c>
      <c r="E99" s="6" t="s">
        <v>227</v>
      </c>
      <c r="F99" s="8">
        <v>72.12</v>
      </c>
      <c r="G99" s="9">
        <v>96.02</v>
      </c>
      <c r="H99" s="8">
        <v>90.95</v>
      </c>
      <c r="I99" s="9">
        <v>97.59</v>
      </c>
      <c r="J99" s="10" t="s">
        <v>14</v>
      </c>
      <c r="K99" s="11">
        <v>-11.21</v>
      </c>
      <c r="L99" s="12"/>
      <c r="M99" t="str">
        <f t="shared" si="1"/>
        <v>Yes</v>
      </c>
    </row>
    <row r="100" spans="2:13" ht="15.95" customHeight="1" thickBot="1" x14ac:dyDescent="0.3">
      <c r="B100" s="19">
        <v>97</v>
      </c>
      <c r="C100" s="7" t="s">
        <v>228</v>
      </c>
      <c r="D100" s="6" t="s">
        <v>12</v>
      </c>
      <c r="E100" s="6" t="s">
        <v>229</v>
      </c>
      <c r="F100" s="8">
        <v>85.03</v>
      </c>
      <c r="G100" s="9">
        <v>95.58</v>
      </c>
      <c r="H100" s="8">
        <v>94.52</v>
      </c>
      <c r="I100" s="9">
        <v>97.58</v>
      </c>
      <c r="J100" s="10" t="s">
        <v>14</v>
      </c>
      <c r="K100" s="11">
        <v>1.7</v>
      </c>
      <c r="L100" s="12"/>
      <c r="M100" t="str">
        <f t="shared" si="1"/>
        <v>Yes</v>
      </c>
    </row>
    <row r="101" spans="2:13" ht="15.95" customHeight="1" thickBot="1" x14ac:dyDescent="0.3">
      <c r="B101" s="19" t="s">
        <v>230</v>
      </c>
      <c r="C101" s="7" t="s">
        <v>231</v>
      </c>
      <c r="D101" s="6" t="s">
        <v>12</v>
      </c>
      <c r="E101" s="6" t="s">
        <v>232</v>
      </c>
      <c r="F101" s="8">
        <v>83.47</v>
      </c>
      <c r="G101" s="9">
        <v>96</v>
      </c>
      <c r="H101" s="8">
        <v>94.62</v>
      </c>
      <c r="I101" s="9">
        <v>97.58</v>
      </c>
      <c r="J101" s="10" t="s">
        <v>14</v>
      </c>
      <c r="K101" s="11">
        <v>0.14000000000000001</v>
      </c>
      <c r="L101" s="12"/>
      <c r="M101" t="str">
        <f t="shared" si="1"/>
        <v>Yes</v>
      </c>
    </row>
    <row r="102" spans="2:13" ht="15.95" customHeight="1" thickBot="1" x14ac:dyDescent="0.3">
      <c r="B102" s="19" t="s">
        <v>230</v>
      </c>
      <c r="C102" s="7" t="s">
        <v>233</v>
      </c>
      <c r="D102" s="6" t="s">
        <v>12</v>
      </c>
      <c r="E102" s="6" t="s">
        <v>234</v>
      </c>
      <c r="F102" s="8">
        <v>90.79</v>
      </c>
      <c r="G102" s="9">
        <v>96</v>
      </c>
      <c r="H102" s="8">
        <v>96.45</v>
      </c>
      <c r="I102" s="9">
        <v>97.58</v>
      </c>
      <c r="J102" s="10" t="s">
        <v>14</v>
      </c>
      <c r="K102" s="11">
        <v>7.46</v>
      </c>
      <c r="L102" s="12"/>
      <c r="M102" t="str">
        <f t="shared" si="1"/>
        <v>Yes</v>
      </c>
    </row>
    <row r="103" spans="2:13" ht="15.95" customHeight="1" thickBot="1" x14ac:dyDescent="0.3">
      <c r="B103" s="19">
        <v>100</v>
      </c>
      <c r="C103" s="7" t="s">
        <v>235</v>
      </c>
      <c r="D103" s="6" t="s">
        <v>12</v>
      </c>
      <c r="E103" s="6" t="s">
        <v>236</v>
      </c>
      <c r="F103" s="8">
        <v>86.5</v>
      </c>
      <c r="G103" s="9">
        <v>96.02</v>
      </c>
      <c r="H103" s="8">
        <v>94.74</v>
      </c>
      <c r="I103" s="9">
        <v>97.41</v>
      </c>
      <c r="J103" s="10" t="s">
        <v>14</v>
      </c>
      <c r="K103" s="11">
        <v>3.17</v>
      </c>
      <c r="L103" s="12"/>
      <c r="M103" t="str">
        <f t="shared" si="1"/>
        <v>Yes</v>
      </c>
    </row>
    <row r="104" spans="2:13" ht="15.95" customHeight="1" thickBot="1" x14ac:dyDescent="0.3">
      <c r="B104" s="19" t="s">
        <v>237</v>
      </c>
      <c r="C104" s="7" t="s">
        <v>238</v>
      </c>
      <c r="D104" s="6" t="s">
        <v>12</v>
      </c>
      <c r="E104" s="6" t="s">
        <v>239</v>
      </c>
      <c r="F104" s="8">
        <v>91.33</v>
      </c>
      <c r="G104" s="9">
        <v>96.02</v>
      </c>
      <c r="H104" s="8">
        <v>96.57</v>
      </c>
      <c r="I104" s="9">
        <v>97.4</v>
      </c>
      <c r="J104" s="10" t="s">
        <v>14</v>
      </c>
      <c r="K104" s="11">
        <v>8</v>
      </c>
      <c r="L104" s="12"/>
      <c r="M104" t="str">
        <f t="shared" si="1"/>
        <v>Yes</v>
      </c>
    </row>
    <row r="105" spans="2:13" ht="15.95" customHeight="1" thickBot="1" x14ac:dyDescent="0.3">
      <c r="B105" s="19" t="s">
        <v>237</v>
      </c>
      <c r="C105" s="7" t="s">
        <v>240</v>
      </c>
      <c r="D105" s="6" t="s">
        <v>12</v>
      </c>
      <c r="E105" s="6" t="s">
        <v>241</v>
      </c>
      <c r="F105" s="8">
        <v>95.89</v>
      </c>
      <c r="G105" s="9">
        <v>96.02</v>
      </c>
      <c r="H105" s="8">
        <v>97.31</v>
      </c>
      <c r="I105" s="9">
        <v>97.4</v>
      </c>
      <c r="J105" s="10" t="s">
        <v>14</v>
      </c>
      <c r="K105" s="11">
        <v>12.56</v>
      </c>
      <c r="L105" s="12"/>
      <c r="M105" t="str">
        <f t="shared" si="1"/>
        <v>Yes</v>
      </c>
    </row>
    <row r="106" spans="2:13" ht="15.95" customHeight="1" thickBot="1" x14ac:dyDescent="0.3">
      <c r="B106" s="19" t="s">
        <v>242</v>
      </c>
      <c r="C106" s="7" t="s">
        <v>243</v>
      </c>
      <c r="D106" s="6" t="s">
        <v>12</v>
      </c>
      <c r="E106" s="6" t="s">
        <v>244</v>
      </c>
      <c r="F106" s="8">
        <v>80.39</v>
      </c>
      <c r="G106" s="9">
        <v>95.58</v>
      </c>
      <c r="H106" s="8">
        <v>93.37</v>
      </c>
      <c r="I106" s="9">
        <v>97.4</v>
      </c>
      <c r="J106" s="10" t="s">
        <v>14</v>
      </c>
      <c r="K106" s="11">
        <v>-2.94</v>
      </c>
      <c r="L106" s="12"/>
      <c r="M106" t="str">
        <f t="shared" si="1"/>
        <v>Yes</v>
      </c>
    </row>
    <row r="107" spans="2:13" ht="15.95" customHeight="1" thickBot="1" x14ac:dyDescent="0.3">
      <c r="B107" s="19" t="s">
        <v>242</v>
      </c>
      <c r="C107" s="7" t="s">
        <v>245</v>
      </c>
      <c r="D107" s="6" t="s">
        <v>12</v>
      </c>
      <c r="E107" s="6" t="s">
        <v>246</v>
      </c>
      <c r="F107" s="8">
        <v>89.41</v>
      </c>
      <c r="G107" s="9">
        <v>96</v>
      </c>
      <c r="H107" s="8">
        <v>95.2</v>
      </c>
      <c r="I107" s="9">
        <v>97.4</v>
      </c>
      <c r="J107" s="10" t="s">
        <v>14</v>
      </c>
      <c r="K107" s="11">
        <v>6.08</v>
      </c>
      <c r="L107" s="12"/>
      <c r="M107" t="str">
        <f t="shared" si="1"/>
        <v>Yes</v>
      </c>
    </row>
    <row r="108" spans="2:13" ht="15.95" customHeight="1" thickBot="1" x14ac:dyDescent="0.3">
      <c r="B108" s="19">
        <v>105</v>
      </c>
      <c r="C108" s="7" t="s">
        <v>247</v>
      </c>
      <c r="D108" s="6" t="s">
        <v>12</v>
      </c>
      <c r="E108" s="6" t="s">
        <v>248</v>
      </c>
      <c r="F108" s="8">
        <v>87.59</v>
      </c>
      <c r="G108" s="9">
        <v>94.67</v>
      </c>
      <c r="H108" s="8">
        <v>95.95</v>
      </c>
      <c r="I108" s="9">
        <v>97.35</v>
      </c>
      <c r="J108" s="10" t="s">
        <v>14</v>
      </c>
      <c r="K108" s="11">
        <v>4.26</v>
      </c>
      <c r="L108" s="12"/>
      <c r="M108" t="str">
        <f t="shared" si="1"/>
        <v>Yes</v>
      </c>
    </row>
    <row r="109" spans="2:13" ht="15.95" customHeight="1" thickBot="1" x14ac:dyDescent="0.3">
      <c r="B109" s="19">
        <v>106</v>
      </c>
      <c r="C109" s="7" t="s">
        <v>249</v>
      </c>
      <c r="D109" s="6" t="s">
        <v>12</v>
      </c>
      <c r="E109" s="6" t="s">
        <v>250</v>
      </c>
      <c r="F109" s="8">
        <v>87.48</v>
      </c>
      <c r="G109" s="9">
        <v>96.43</v>
      </c>
      <c r="H109" s="8">
        <v>95.45</v>
      </c>
      <c r="I109" s="9">
        <v>97.29</v>
      </c>
      <c r="J109" s="10" t="s">
        <v>14</v>
      </c>
      <c r="K109" s="11">
        <v>4.1500000000000004</v>
      </c>
      <c r="L109" s="12"/>
      <c r="M109" t="str">
        <f t="shared" si="1"/>
        <v>Yes</v>
      </c>
    </row>
    <row r="110" spans="2:13" ht="15.95" customHeight="1" thickBot="1" x14ac:dyDescent="0.3">
      <c r="B110" s="19" t="s">
        <v>251</v>
      </c>
      <c r="C110" s="7" t="s">
        <v>252</v>
      </c>
      <c r="D110" s="6" t="s">
        <v>12</v>
      </c>
      <c r="E110" s="6" t="s">
        <v>253</v>
      </c>
      <c r="F110" s="8">
        <v>67.34</v>
      </c>
      <c r="G110" s="9">
        <v>95.13</v>
      </c>
      <c r="H110" s="8">
        <v>89.64</v>
      </c>
      <c r="I110" s="9">
        <v>97.22</v>
      </c>
      <c r="J110" s="10" t="s">
        <v>14</v>
      </c>
      <c r="K110" s="11">
        <v>-15.99</v>
      </c>
      <c r="L110" s="12"/>
      <c r="M110" t="str">
        <f t="shared" si="1"/>
        <v>Yes</v>
      </c>
    </row>
    <row r="111" spans="2:13" ht="15.95" customHeight="1" thickBot="1" x14ac:dyDescent="0.3">
      <c r="B111" s="19" t="s">
        <v>251</v>
      </c>
      <c r="C111" s="7" t="s">
        <v>254</v>
      </c>
      <c r="D111" s="6" t="s">
        <v>12</v>
      </c>
      <c r="E111" s="6" t="s">
        <v>255</v>
      </c>
      <c r="F111" s="8">
        <v>82.97</v>
      </c>
      <c r="G111" s="9">
        <v>94.69</v>
      </c>
      <c r="H111" s="8">
        <v>91.48</v>
      </c>
      <c r="I111" s="9">
        <v>97.22</v>
      </c>
      <c r="J111" s="10" t="s">
        <v>14</v>
      </c>
      <c r="K111" s="11">
        <v>-0.36</v>
      </c>
      <c r="L111" s="12"/>
      <c r="M111" t="str">
        <f t="shared" si="1"/>
        <v>Yes</v>
      </c>
    </row>
    <row r="112" spans="2:13" ht="15.95" customHeight="1" thickBot="1" x14ac:dyDescent="0.3">
      <c r="B112" s="19" t="s">
        <v>256</v>
      </c>
      <c r="C112" s="7" t="s">
        <v>257</v>
      </c>
      <c r="D112" s="6" t="s">
        <v>12</v>
      </c>
      <c r="E112" s="6" t="s">
        <v>258</v>
      </c>
      <c r="F112" s="8">
        <v>84.9</v>
      </c>
      <c r="G112" s="9">
        <v>94.67</v>
      </c>
      <c r="H112" s="8">
        <v>95.43</v>
      </c>
      <c r="I112" s="9">
        <v>97.22</v>
      </c>
      <c r="J112" s="10" t="s">
        <v>14</v>
      </c>
      <c r="K112" s="11">
        <v>1.57</v>
      </c>
      <c r="L112" s="12"/>
      <c r="M112" t="str">
        <f t="shared" si="1"/>
        <v>Yes</v>
      </c>
    </row>
    <row r="113" spans="2:13" ht="15.95" customHeight="1" thickBot="1" x14ac:dyDescent="0.3">
      <c r="B113" s="19" t="s">
        <v>256</v>
      </c>
      <c r="C113" s="7" t="s">
        <v>259</v>
      </c>
      <c r="D113" s="6" t="s">
        <v>12</v>
      </c>
      <c r="E113" s="6" t="s">
        <v>260</v>
      </c>
      <c r="F113" s="8">
        <v>87.91</v>
      </c>
      <c r="G113" s="9">
        <v>95.58</v>
      </c>
      <c r="H113" s="8">
        <v>92.81</v>
      </c>
      <c r="I113" s="9">
        <v>97.22</v>
      </c>
      <c r="J113" s="10" t="s">
        <v>14</v>
      </c>
      <c r="K113" s="11">
        <v>4.58</v>
      </c>
      <c r="L113" s="12"/>
      <c r="M113" t="str">
        <f t="shared" si="1"/>
        <v>Yes</v>
      </c>
    </row>
    <row r="114" spans="2:13" ht="15.95" customHeight="1" thickBot="1" x14ac:dyDescent="0.3">
      <c r="B114" s="19" t="s">
        <v>256</v>
      </c>
      <c r="C114" s="7" t="s">
        <v>261</v>
      </c>
      <c r="D114" s="6" t="s">
        <v>12</v>
      </c>
      <c r="E114" s="6" t="s">
        <v>262</v>
      </c>
      <c r="F114" s="8">
        <v>95.57</v>
      </c>
      <c r="G114" s="9">
        <v>95.58</v>
      </c>
      <c r="H114" s="8">
        <v>96.72</v>
      </c>
      <c r="I114" s="9">
        <v>97.22</v>
      </c>
      <c r="J114" s="10" t="s">
        <v>14</v>
      </c>
      <c r="K114" s="11">
        <v>12.24</v>
      </c>
      <c r="L114" s="12"/>
      <c r="M114" t="str">
        <f t="shared" si="1"/>
        <v>Yes</v>
      </c>
    </row>
    <row r="115" spans="2:13" ht="15.95" customHeight="1" thickBot="1" x14ac:dyDescent="0.3">
      <c r="B115" s="19">
        <v>112</v>
      </c>
      <c r="C115" s="7" t="s">
        <v>263</v>
      </c>
      <c r="D115" s="6" t="s">
        <v>12</v>
      </c>
      <c r="E115" s="6" t="s">
        <v>264</v>
      </c>
      <c r="F115" s="8">
        <v>83.02</v>
      </c>
      <c r="G115" s="9">
        <v>95.11</v>
      </c>
      <c r="H115" s="8">
        <v>91.36</v>
      </c>
      <c r="I115" s="9">
        <v>97.21</v>
      </c>
      <c r="J115" s="10" t="s">
        <v>14</v>
      </c>
      <c r="K115" s="11">
        <v>-0.31</v>
      </c>
      <c r="L115" s="12"/>
      <c r="M115" t="str">
        <f t="shared" si="1"/>
        <v>Yes</v>
      </c>
    </row>
    <row r="116" spans="2:13" ht="15.95" customHeight="1" thickBot="1" x14ac:dyDescent="0.3">
      <c r="B116" s="19" t="s">
        <v>265</v>
      </c>
      <c r="C116" s="7" t="s">
        <v>266</v>
      </c>
      <c r="D116" s="6" t="s">
        <v>12</v>
      </c>
      <c r="E116" s="6" t="s">
        <v>267</v>
      </c>
      <c r="F116" s="8">
        <v>82.79</v>
      </c>
      <c r="G116" s="9">
        <v>95.56</v>
      </c>
      <c r="H116" s="8">
        <v>91.44</v>
      </c>
      <c r="I116" s="9">
        <v>97.2</v>
      </c>
      <c r="J116" s="10" t="s">
        <v>14</v>
      </c>
      <c r="K116" s="11">
        <v>-0.54</v>
      </c>
      <c r="L116" s="12"/>
      <c r="M116" t="str">
        <f t="shared" si="1"/>
        <v>Yes</v>
      </c>
    </row>
    <row r="117" spans="2:13" ht="15.95" customHeight="1" thickBot="1" x14ac:dyDescent="0.3">
      <c r="B117" s="19" t="s">
        <v>265</v>
      </c>
      <c r="C117" s="7" t="s">
        <v>268</v>
      </c>
      <c r="D117" s="6" t="s">
        <v>12</v>
      </c>
      <c r="E117" s="6" t="s">
        <v>269</v>
      </c>
      <c r="F117" s="8">
        <v>86.45</v>
      </c>
      <c r="G117" s="9">
        <v>95.13</v>
      </c>
      <c r="H117" s="8">
        <v>93.07</v>
      </c>
      <c r="I117" s="9">
        <v>97.2</v>
      </c>
      <c r="J117" s="10" t="s">
        <v>14</v>
      </c>
      <c r="K117" s="11">
        <v>3.12</v>
      </c>
      <c r="L117" s="12"/>
      <c r="M117" t="str">
        <f t="shared" si="1"/>
        <v>Yes</v>
      </c>
    </row>
    <row r="118" spans="2:13" ht="15.95" customHeight="1" thickBot="1" x14ac:dyDescent="0.3">
      <c r="B118" s="19" t="s">
        <v>270</v>
      </c>
      <c r="C118" s="7" t="s">
        <v>271</v>
      </c>
      <c r="D118" s="6" t="s">
        <v>12</v>
      </c>
      <c r="E118" s="6" t="s">
        <v>272</v>
      </c>
      <c r="F118" s="8">
        <v>87.19</v>
      </c>
      <c r="G118" s="9">
        <v>94.69</v>
      </c>
      <c r="H118" s="8">
        <v>93.14</v>
      </c>
      <c r="I118" s="9">
        <v>97.04</v>
      </c>
      <c r="J118" s="10" t="s">
        <v>14</v>
      </c>
      <c r="K118" s="11">
        <v>3.86</v>
      </c>
      <c r="L118" s="12"/>
      <c r="M118" t="str">
        <f t="shared" si="1"/>
        <v>Yes</v>
      </c>
    </row>
    <row r="119" spans="2:13" ht="15.95" customHeight="1" thickBot="1" x14ac:dyDescent="0.3">
      <c r="B119" s="19" t="s">
        <v>270</v>
      </c>
      <c r="C119" s="7" t="s">
        <v>273</v>
      </c>
      <c r="D119" s="6" t="s">
        <v>12</v>
      </c>
      <c r="E119" s="6" t="s">
        <v>274</v>
      </c>
      <c r="F119" s="8">
        <v>84.78</v>
      </c>
      <c r="G119" s="9">
        <v>94.25</v>
      </c>
      <c r="H119" s="8">
        <v>95.35</v>
      </c>
      <c r="I119" s="9">
        <v>97.04</v>
      </c>
      <c r="J119" s="10" t="s">
        <v>14</v>
      </c>
      <c r="K119" s="11">
        <v>1.45</v>
      </c>
      <c r="L119" s="12"/>
      <c r="M119" t="str">
        <f t="shared" si="1"/>
        <v>Yes</v>
      </c>
    </row>
    <row r="120" spans="2:13" ht="15.95" customHeight="1" thickBot="1" x14ac:dyDescent="0.3">
      <c r="B120" s="19" t="s">
        <v>275</v>
      </c>
      <c r="C120" s="7" t="s">
        <v>276</v>
      </c>
      <c r="D120" s="6" t="s">
        <v>12</v>
      </c>
      <c r="E120" s="6" t="s">
        <v>277</v>
      </c>
      <c r="F120" s="8">
        <v>75.77</v>
      </c>
      <c r="G120" s="9">
        <v>94.69</v>
      </c>
      <c r="H120" s="8">
        <v>92.05</v>
      </c>
      <c r="I120" s="9">
        <v>97.03</v>
      </c>
      <c r="J120" s="10" t="s">
        <v>14</v>
      </c>
      <c r="K120" s="11">
        <v>-7.56</v>
      </c>
      <c r="L120" s="12"/>
      <c r="M120" t="str">
        <f t="shared" si="1"/>
        <v>Yes</v>
      </c>
    </row>
    <row r="121" spans="2:13" ht="15.95" customHeight="1" thickBot="1" x14ac:dyDescent="0.3">
      <c r="B121" s="19" t="s">
        <v>275</v>
      </c>
      <c r="C121" s="7" t="s">
        <v>278</v>
      </c>
      <c r="D121" s="6" t="s">
        <v>12</v>
      </c>
      <c r="E121" s="6" t="s">
        <v>279</v>
      </c>
      <c r="F121" s="8">
        <v>77.150000000000006</v>
      </c>
      <c r="G121" s="9">
        <v>94.69</v>
      </c>
      <c r="H121" s="8">
        <v>93.19</v>
      </c>
      <c r="I121" s="9">
        <v>97.03</v>
      </c>
      <c r="J121" s="10" t="s">
        <v>14</v>
      </c>
      <c r="K121" s="11">
        <v>-6.18</v>
      </c>
      <c r="L121" s="12"/>
      <c r="M121" t="str">
        <f t="shared" si="1"/>
        <v>Yes</v>
      </c>
    </row>
    <row r="122" spans="2:13" ht="15.95" customHeight="1" thickBot="1" x14ac:dyDescent="0.3">
      <c r="B122" s="19" t="s">
        <v>275</v>
      </c>
      <c r="C122" s="7" t="s">
        <v>280</v>
      </c>
      <c r="D122" s="6" t="s">
        <v>12</v>
      </c>
      <c r="E122" s="6" t="s">
        <v>281</v>
      </c>
      <c r="F122" s="8">
        <v>77</v>
      </c>
      <c r="G122" s="9">
        <v>95.13</v>
      </c>
      <c r="H122" s="8">
        <v>90.68</v>
      </c>
      <c r="I122" s="9">
        <v>97.03</v>
      </c>
      <c r="J122" s="10" t="s">
        <v>14</v>
      </c>
      <c r="K122" s="11">
        <v>-6.33</v>
      </c>
      <c r="L122" s="12"/>
      <c r="M122" t="str">
        <f t="shared" si="1"/>
        <v>Yes</v>
      </c>
    </row>
    <row r="123" spans="2:13" ht="15.95" customHeight="1" thickBot="1" x14ac:dyDescent="0.3">
      <c r="B123" s="19">
        <v>120</v>
      </c>
      <c r="C123" s="7" t="s">
        <v>282</v>
      </c>
      <c r="D123" s="6" t="s">
        <v>12</v>
      </c>
      <c r="E123" s="6" t="s">
        <v>283</v>
      </c>
      <c r="F123" s="8">
        <v>64.959999999999994</v>
      </c>
      <c r="G123" s="9">
        <v>94.69</v>
      </c>
      <c r="H123" s="8">
        <v>84.85</v>
      </c>
      <c r="I123" s="9">
        <v>97.03</v>
      </c>
      <c r="J123" s="14" t="s">
        <v>189</v>
      </c>
      <c r="K123" s="11">
        <v>-15.04</v>
      </c>
      <c r="L123" s="12"/>
      <c r="M123" t="str">
        <f t="shared" si="1"/>
        <v>Yes</v>
      </c>
    </row>
    <row r="124" spans="2:13" ht="15.95" customHeight="1" thickBot="1" x14ac:dyDescent="0.3">
      <c r="B124" s="19">
        <v>121</v>
      </c>
      <c r="C124" s="7" t="s">
        <v>284</v>
      </c>
      <c r="D124" s="6" t="s">
        <v>12</v>
      </c>
      <c r="E124" s="6" t="s">
        <v>285</v>
      </c>
      <c r="F124" s="8">
        <v>90</v>
      </c>
      <c r="G124" s="9">
        <v>90</v>
      </c>
      <c r="H124" s="8">
        <v>96.86</v>
      </c>
      <c r="I124" s="9">
        <v>96.86</v>
      </c>
      <c r="J124" s="10" t="s">
        <v>14</v>
      </c>
      <c r="K124" s="11">
        <v>6.67</v>
      </c>
      <c r="L124" s="12"/>
      <c r="M124" t="str">
        <f t="shared" si="1"/>
        <v>Yes</v>
      </c>
    </row>
    <row r="125" spans="2:13" ht="15.95" customHeight="1" thickBot="1" x14ac:dyDescent="0.3">
      <c r="B125" s="19">
        <v>122</v>
      </c>
      <c r="C125" s="7" t="s">
        <v>286</v>
      </c>
      <c r="D125" s="6" t="s">
        <v>12</v>
      </c>
      <c r="E125" s="6" t="s">
        <v>287</v>
      </c>
      <c r="F125" s="8">
        <v>79.319999999999993</v>
      </c>
      <c r="G125" s="9">
        <v>94.69</v>
      </c>
      <c r="H125" s="8">
        <v>93.82</v>
      </c>
      <c r="I125" s="9">
        <v>96.85</v>
      </c>
      <c r="J125" s="10" t="s">
        <v>14</v>
      </c>
      <c r="K125" s="11">
        <v>-4.01</v>
      </c>
      <c r="L125" s="12"/>
      <c r="M125" t="str">
        <f t="shared" si="1"/>
        <v>Yes</v>
      </c>
    </row>
    <row r="126" spans="2:13" ht="15.95" customHeight="1" thickBot="1" x14ac:dyDescent="0.3">
      <c r="B126" s="19" t="s">
        <v>288</v>
      </c>
      <c r="C126" s="7" t="s">
        <v>289</v>
      </c>
      <c r="D126" s="6" t="s">
        <v>12</v>
      </c>
      <c r="E126" s="6" t="s">
        <v>290</v>
      </c>
      <c r="F126" s="8">
        <v>86.62</v>
      </c>
      <c r="G126" s="9">
        <v>94.25</v>
      </c>
      <c r="H126" s="8">
        <v>95.25</v>
      </c>
      <c r="I126" s="9">
        <v>96.85</v>
      </c>
      <c r="J126" s="10" t="s">
        <v>14</v>
      </c>
      <c r="K126" s="11">
        <v>3.29</v>
      </c>
      <c r="L126" s="12"/>
      <c r="M126" t="str">
        <f t="shared" si="1"/>
        <v>Yes</v>
      </c>
    </row>
    <row r="127" spans="2:13" ht="15.95" customHeight="1" thickBot="1" x14ac:dyDescent="0.3">
      <c r="B127" s="19" t="s">
        <v>288</v>
      </c>
      <c r="C127" s="7" t="s">
        <v>291</v>
      </c>
      <c r="D127" s="6" t="s">
        <v>12</v>
      </c>
      <c r="E127" s="6" t="s">
        <v>292</v>
      </c>
      <c r="F127" s="8">
        <v>93.35</v>
      </c>
      <c r="G127" s="9">
        <v>94.25</v>
      </c>
      <c r="H127" s="8">
        <v>95.63</v>
      </c>
      <c r="I127" s="9">
        <v>96.85</v>
      </c>
      <c r="J127" s="10" t="s">
        <v>14</v>
      </c>
      <c r="K127" s="11">
        <v>10.02</v>
      </c>
      <c r="L127" s="12"/>
      <c r="M127" t="str">
        <f t="shared" si="1"/>
        <v>Yes</v>
      </c>
    </row>
    <row r="128" spans="2:13" ht="15.95" customHeight="1" thickBot="1" x14ac:dyDescent="0.3">
      <c r="B128" s="19" t="s">
        <v>288</v>
      </c>
      <c r="C128" s="7" t="s">
        <v>293</v>
      </c>
      <c r="D128" s="6" t="s">
        <v>12</v>
      </c>
      <c r="E128" s="6" t="s">
        <v>294</v>
      </c>
      <c r="F128" s="8">
        <v>83.2</v>
      </c>
      <c r="G128" s="9">
        <v>94.25</v>
      </c>
      <c r="H128" s="8">
        <v>92.37</v>
      </c>
      <c r="I128" s="9">
        <v>96.85</v>
      </c>
      <c r="J128" s="10" t="s">
        <v>14</v>
      </c>
      <c r="K128" s="11">
        <v>-0.13</v>
      </c>
      <c r="L128" s="12"/>
      <c r="M128" t="str">
        <f t="shared" si="1"/>
        <v>Yes</v>
      </c>
    </row>
    <row r="129" spans="2:13" ht="15.95" customHeight="1" thickBot="1" x14ac:dyDescent="0.3">
      <c r="B129" s="19" t="s">
        <v>295</v>
      </c>
      <c r="C129" s="7" t="s">
        <v>296</v>
      </c>
      <c r="D129" s="6" t="s">
        <v>12</v>
      </c>
      <c r="E129" s="6" t="s">
        <v>297</v>
      </c>
      <c r="F129" s="8">
        <v>90.97</v>
      </c>
      <c r="G129" s="9">
        <v>94.22</v>
      </c>
      <c r="H129" s="8">
        <v>96.95</v>
      </c>
      <c r="I129" s="9">
        <v>96.84</v>
      </c>
      <c r="J129" s="10" t="s">
        <v>14</v>
      </c>
      <c r="K129" s="11">
        <v>7.64</v>
      </c>
      <c r="L129" s="12"/>
      <c r="M129" t="str">
        <f t="shared" si="1"/>
        <v>Yes</v>
      </c>
    </row>
    <row r="130" spans="2:13" ht="15.95" customHeight="1" thickBot="1" x14ac:dyDescent="0.3">
      <c r="B130" s="19" t="s">
        <v>295</v>
      </c>
      <c r="C130" s="7" t="s">
        <v>298</v>
      </c>
      <c r="D130" s="6" t="s">
        <v>12</v>
      </c>
      <c r="E130" s="6" t="s">
        <v>299</v>
      </c>
      <c r="F130" s="8">
        <v>79.790000000000006</v>
      </c>
      <c r="G130" s="9">
        <v>94.25</v>
      </c>
      <c r="H130" s="8">
        <v>92.47</v>
      </c>
      <c r="I130" s="9">
        <v>96.84</v>
      </c>
      <c r="J130" s="6" t="s">
        <v>20</v>
      </c>
      <c r="K130" s="11">
        <v>3.12</v>
      </c>
      <c r="L130" s="12"/>
      <c r="M130" t="str">
        <f t="shared" si="1"/>
        <v>Yes</v>
      </c>
    </row>
    <row r="131" spans="2:13" ht="15.95" customHeight="1" thickBot="1" x14ac:dyDescent="0.3">
      <c r="B131" s="19">
        <v>128</v>
      </c>
      <c r="C131" s="7" t="s">
        <v>300</v>
      </c>
      <c r="D131" s="6" t="s">
        <v>12</v>
      </c>
      <c r="E131" s="6" t="s">
        <v>301</v>
      </c>
      <c r="F131" s="8">
        <v>85.89</v>
      </c>
      <c r="G131" s="9">
        <v>94.67</v>
      </c>
      <c r="H131" s="8">
        <v>94.98</v>
      </c>
      <c r="I131" s="9">
        <v>96.83</v>
      </c>
      <c r="J131" s="10" t="s">
        <v>14</v>
      </c>
      <c r="K131" s="11">
        <v>2.56</v>
      </c>
      <c r="L131" s="12"/>
      <c r="M131" t="str">
        <f t="shared" si="1"/>
        <v>Yes</v>
      </c>
    </row>
    <row r="132" spans="2:13" ht="15.95" customHeight="1" thickBot="1" x14ac:dyDescent="0.3">
      <c r="B132" s="19" t="s">
        <v>302</v>
      </c>
      <c r="C132" s="7" t="s">
        <v>303</v>
      </c>
      <c r="D132" s="6" t="s">
        <v>12</v>
      </c>
      <c r="E132" s="6" t="s">
        <v>304</v>
      </c>
      <c r="F132" s="8">
        <v>81.78</v>
      </c>
      <c r="G132" s="9">
        <v>94.25</v>
      </c>
      <c r="H132" s="8">
        <v>94.27</v>
      </c>
      <c r="I132" s="9">
        <v>96.67</v>
      </c>
      <c r="J132" s="10" t="s">
        <v>14</v>
      </c>
      <c r="K132" s="11">
        <v>-1.55</v>
      </c>
      <c r="L132" s="12"/>
      <c r="M132" t="str">
        <f t="shared" si="1"/>
        <v>Yes</v>
      </c>
    </row>
    <row r="133" spans="2:13" ht="15.95" customHeight="1" thickBot="1" x14ac:dyDescent="0.3">
      <c r="B133" s="19" t="s">
        <v>302</v>
      </c>
      <c r="C133" s="7" t="s">
        <v>305</v>
      </c>
      <c r="D133" s="6" t="s">
        <v>12</v>
      </c>
      <c r="E133" s="6" t="s">
        <v>306</v>
      </c>
      <c r="F133" s="8">
        <v>93.81</v>
      </c>
      <c r="G133" s="9">
        <v>93.81</v>
      </c>
      <c r="H133" s="8">
        <v>96.67</v>
      </c>
      <c r="I133" s="9">
        <v>96.67</v>
      </c>
      <c r="J133" s="10" t="s">
        <v>14</v>
      </c>
      <c r="K133" s="11">
        <v>10.48</v>
      </c>
      <c r="L133" s="12"/>
      <c r="M133" t="str">
        <f t="shared" ref="M133:M196" si="2">IF(I133&gt;=95,"Yes", "No")</f>
        <v>Yes</v>
      </c>
    </row>
    <row r="134" spans="2:13" ht="15.95" customHeight="1" thickBot="1" x14ac:dyDescent="0.3">
      <c r="B134" s="19" t="s">
        <v>302</v>
      </c>
      <c r="C134" s="7" t="s">
        <v>307</v>
      </c>
      <c r="D134" s="6" t="s">
        <v>12</v>
      </c>
      <c r="E134" s="6" t="s">
        <v>308</v>
      </c>
      <c r="F134" s="8">
        <v>71.400000000000006</v>
      </c>
      <c r="G134" s="9">
        <v>93.81</v>
      </c>
      <c r="H134" s="8">
        <v>90.44</v>
      </c>
      <c r="I134" s="9">
        <v>96.67</v>
      </c>
      <c r="J134" s="10" t="s">
        <v>14</v>
      </c>
      <c r="K134" s="11">
        <v>-11.93</v>
      </c>
      <c r="L134" s="12"/>
      <c r="M134" t="str">
        <f t="shared" si="2"/>
        <v>Yes</v>
      </c>
    </row>
    <row r="135" spans="2:13" ht="15.95" customHeight="1" thickBot="1" x14ac:dyDescent="0.3">
      <c r="B135" s="19" t="s">
        <v>309</v>
      </c>
      <c r="C135" s="7" t="s">
        <v>310</v>
      </c>
      <c r="D135" s="6" t="s">
        <v>12</v>
      </c>
      <c r="E135" s="6" t="s">
        <v>311</v>
      </c>
      <c r="F135" s="8">
        <v>87.25</v>
      </c>
      <c r="G135" s="9">
        <v>93.81</v>
      </c>
      <c r="H135" s="8">
        <v>95.71</v>
      </c>
      <c r="I135" s="9">
        <v>96.65</v>
      </c>
      <c r="J135" s="10" t="s">
        <v>14</v>
      </c>
      <c r="K135" s="11">
        <v>3.92</v>
      </c>
      <c r="L135" s="12"/>
      <c r="M135" t="str">
        <f t="shared" si="2"/>
        <v>Yes</v>
      </c>
    </row>
    <row r="136" spans="2:13" ht="15.95" customHeight="1" thickBot="1" x14ac:dyDescent="0.3">
      <c r="B136" s="19" t="s">
        <v>309</v>
      </c>
      <c r="C136" s="7" t="s">
        <v>312</v>
      </c>
      <c r="D136" s="6" t="s">
        <v>12</v>
      </c>
      <c r="E136" s="6" t="s">
        <v>313</v>
      </c>
      <c r="F136" s="8">
        <v>81.28</v>
      </c>
      <c r="G136" s="9">
        <v>94.22</v>
      </c>
      <c r="H136" s="8">
        <v>93.05</v>
      </c>
      <c r="I136" s="9">
        <v>96.65</v>
      </c>
      <c r="J136" s="10" t="s">
        <v>14</v>
      </c>
      <c r="K136" s="11">
        <v>-2.0499999999999998</v>
      </c>
      <c r="L136" s="12"/>
      <c r="M136" t="str">
        <f t="shared" si="2"/>
        <v>Yes</v>
      </c>
    </row>
    <row r="137" spans="2:13" ht="15.95" customHeight="1" thickBot="1" x14ac:dyDescent="0.3">
      <c r="B137" s="19">
        <v>134</v>
      </c>
      <c r="C137" s="7" t="s">
        <v>314</v>
      </c>
      <c r="D137" s="6" t="s">
        <v>12</v>
      </c>
      <c r="E137" s="6" t="s">
        <v>315</v>
      </c>
      <c r="F137" s="8">
        <v>81.680000000000007</v>
      </c>
      <c r="G137" s="9">
        <v>93.78</v>
      </c>
      <c r="H137" s="8">
        <v>90.99</v>
      </c>
      <c r="I137" s="9">
        <v>96.64</v>
      </c>
      <c r="J137" s="10" t="s">
        <v>14</v>
      </c>
      <c r="K137" s="11">
        <v>-1.65</v>
      </c>
      <c r="L137" s="12"/>
      <c r="M137" t="str">
        <f t="shared" si="2"/>
        <v>Yes</v>
      </c>
    </row>
    <row r="138" spans="2:13" ht="15.95" customHeight="1" thickBot="1" x14ac:dyDescent="0.3">
      <c r="B138" s="19">
        <v>135</v>
      </c>
      <c r="C138" s="7" t="s">
        <v>316</v>
      </c>
      <c r="D138" s="6" t="s">
        <v>12</v>
      </c>
      <c r="E138" s="6" t="s">
        <v>317</v>
      </c>
      <c r="F138" s="8">
        <v>87.26</v>
      </c>
      <c r="G138" s="9">
        <v>93.36</v>
      </c>
      <c r="H138" s="8">
        <v>96.13</v>
      </c>
      <c r="I138" s="9">
        <v>96.48</v>
      </c>
      <c r="J138" s="6" t="s">
        <v>20</v>
      </c>
      <c r="K138" s="11">
        <v>10.59</v>
      </c>
      <c r="L138" s="12"/>
      <c r="M138" t="str">
        <f t="shared" si="2"/>
        <v>Yes</v>
      </c>
    </row>
    <row r="139" spans="2:13" ht="15.95" customHeight="1" thickBot="1" x14ac:dyDescent="0.3">
      <c r="B139" s="19" t="s">
        <v>318</v>
      </c>
      <c r="C139" s="7" t="s">
        <v>319</v>
      </c>
      <c r="D139" s="6" t="s">
        <v>12</v>
      </c>
      <c r="E139" s="6" t="s">
        <v>320</v>
      </c>
      <c r="F139" s="8">
        <v>85.65</v>
      </c>
      <c r="G139" s="9">
        <v>92.92</v>
      </c>
      <c r="H139" s="8">
        <v>95.78</v>
      </c>
      <c r="I139" s="9">
        <v>96.47</v>
      </c>
      <c r="J139" s="10" t="s">
        <v>14</v>
      </c>
      <c r="K139" s="11">
        <v>2.3199999999999998</v>
      </c>
      <c r="L139" s="12"/>
      <c r="M139" t="str">
        <f t="shared" si="2"/>
        <v>Yes</v>
      </c>
    </row>
    <row r="140" spans="2:13" ht="15.95" customHeight="1" thickBot="1" x14ac:dyDescent="0.3">
      <c r="B140" s="19" t="s">
        <v>318</v>
      </c>
      <c r="C140" s="7" t="s">
        <v>321</v>
      </c>
      <c r="D140" s="6" t="s">
        <v>12</v>
      </c>
      <c r="E140" s="6" t="s">
        <v>322</v>
      </c>
      <c r="F140" s="8">
        <v>79.53</v>
      </c>
      <c r="G140" s="9">
        <v>94.25</v>
      </c>
      <c r="H140" s="8">
        <v>92.45</v>
      </c>
      <c r="I140" s="9">
        <v>96.47</v>
      </c>
      <c r="J140" s="10" t="s">
        <v>14</v>
      </c>
      <c r="K140" s="11">
        <v>-3.8</v>
      </c>
      <c r="L140" s="12"/>
      <c r="M140" t="str">
        <f t="shared" si="2"/>
        <v>Yes</v>
      </c>
    </row>
    <row r="141" spans="2:13" ht="15.95" customHeight="1" thickBot="1" x14ac:dyDescent="0.3">
      <c r="B141" s="19">
        <v>138</v>
      </c>
      <c r="C141" s="7" t="s">
        <v>323</v>
      </c>
      <c r="D141" s="6" t="s">
        <v>12</v>
      </c>
      <c r="E141" s="6" t="s">
        <v>324</v>
      </c>
      <c r="F141" s="8">
        <v>84.15</v>
      </c>
      <c r="G141" s="9">
        <v>93.78</v>
      </c>
      <c r="H141" s="8">
        <v>94.87</v>
      </c>
      <c r="I141" s="9">
        <v>96.47</v>
      </c>
      <c r="J141" s="10" t="s">
        <v>14</v>
      </c>
      <c r="K141" s="11">
        <v>0.82</v>
      </c>
      <c r="L141" s="12"/>
      <c r="M141" t="str">
        <f t="shared" si="2"/>
        <v>Yes</v>
      </c>
    </row>
    <row r="142" spans="2:13" ht="15.95" customHeight="1" thickBot="1" x14ac:dyDescent="0.3">
      <c r="B142" s="19">
        <v>139</v>
      </c>
      <c r="C142" s="7" t="s">
        <v>325</v>
      </c>
      <c r="D142" s="6" t="s">
        <v>12</v>
      </c>
      <c r="E142" s="6" t="s">
        <v>326</v>
      </c>
      <c r="F142" s="8">
        <v>79.91</v>
      </c>
      <c r="G142" s="9">
        <v>93.78</v>
      </c>
      <c r="H142" s="8">
        <v>92.59</v>
      </c>
      <c r="I142" s="9">
        <v>96.45</v>
      </c>
      <c r="J142" s="14" t="s">
        <v>189</v>
      </c>
      <c r="K142" s="11">
        <v>-0.09</v>
      </c>
      <c r="L142" s="12"/>
      <c r="M142" t="str">
        <f t="shared" si="2"/>
        <v>Yes</v>
      </c>
    </row>
    <row r="143" spans="2:13" ht="15.95" customHeight="1" thickBot="1" x14ac:dyDescent="0.3">
      <c r="B143" s="19">
        <v>140</v>
      </c>
      <c r="C143" s="7" t="s">
        <v>327</v>
      </c>
      <c r="D143" s="6" t="s">
        <v>12</v>
      </c>
      <c r="E143" s="6" t="s">
        <v>328</v>
      </c>
      <c r="F143" s="8">
        <v>66.040000000000006</v>
      </c>
      <c r="G143" s="9">
        <v>93.78</v>
      </c>
      <c r="H143" s="8">
        <v>89.35</v>
      </c>
      <c r="I143" s="9">
        <v>96.41</v>
      </c>
      <c r="J143" s="10" t="s">
        <v>14</v>
      </c>
      <c r="K143" s="11">
        <v>-17.29</v>
      </c>
      <c r="L143" s="12"/>
      <c r="M143" t="str">
        <f t="shared" si="2"/>
        <v>Yes</v>
      </c>
    </row>
    <row r="144" spans="2:13" ht="15.95" customHeight="1" thickBot="1" x14ac:dyDescent="0.3">
      <c r="B144" s="19">
        <v>141</v>
      </c>
      <c r="C144" s="7" t="s">
        <v>329</v>
      </c>
      <c r="D144" s="6" t="s">
        <v>12</v>
      </c>
      <c r="E144" s="6" t="s">
        <v>330</v>
      </c>
      <c r="F144" s="8">
        <v>89.56</v>
      </c>
      <c r="G144" s="9">
        <v>93.81</v>
      </c>
      <c r="H144" s="8">
        <v>96.69</v>
      </c>
      <c r="I144" s="9">
        <v>96.39</v>
      </c>
      <c r="J144" s="10" t="s">
        <v>14</v>
      </c>
      <c r="K144" s="11">
        <v>6.23</v>
      </c>
      <c r="L144" s="12"/>
      <c r="M144" t="str">
        <f t="shared" si="2"/>
        <v>Yes</v>
      </c>
    </row>
    <row r="145" spans="2:13" ht="15.95" customHeight="1" thickBot="1" x14ac:dyDescent="0.3">
      <c r="B145" s="19" t="s">
        <v>331</v>
      </c>
      <c r="C145" s="7" t="s">
        <v>332</v>
      </c>
      <c r="D145" s="6" t="s">
        <v>12</v>
      </c>
      <c r="E145" s="6" t="s">
        <v>333</v>
      </c>
      <c r="F145" s="8">
        <v>88.15</v>
      </c>
      <c r="G145" s="9">
        <v>94.25</v>
      </c>
      <c r="H145" s="8">
        <v>93.68</v>
      </c>
      <c r="I145" s="9">
        <v>96.3</v>
      </c>
      <c r="J145" s="10" t="s">
        <v>14</v>
      </c>
      <c r="K145" s="11">
        <v>4.82</v>
      </c>
      <c r="L145" s="12"/>
      <c r="M145" t="str">
        <f t="shared" si="2"/>
        <v>Yes</v>
      </c>
    </row>
    <row r="146" spans="2:13" ht="15.95" customHeight="1" thickBot="1" x14ac:dyDescent="0.3">
      <c r="B146" s="19" t="s">
        <v>331</v>
      </c>
      <c r="C146" s="7" t="s">
        <v>334</v>
      </c>
      <c r="D146" s="6" t="s">
        <v>12</v>
      </c>
      <c r="E146" s="6" t="s">
        <v>335</v>
      </c>
      <c r="F146" s="8">
        <v>83.86</v>
      </c>
      <c r="G146" s="9">
        <v>93.36</v>
      </c>
      <c r="H146" s="8">
        <v>94.97</v>
      </c>
      <c r="I146" s="9">
        <v>96.3</v>
      </c>
      <c r="J146" s="6" t="s">
        <v>20</v>
      </c>
      <c r="K146" s="11">
        <v>7.19</v>
      </c>
      <c r="L146" s="12"/>
      <c r="M146" t="str">
        <f t="shared" si="2"/>
        <v>Yes</v>
      </c>
    </row>
    <row r="147" spans="2:13" ht="15.95" customHeight="1" thickBot="1" x14ac:dyDescent="0.3">
      <c r="B147" s="19" t="s">
        <v>331</v>
      </c>
      <c r="C147" s="7" t="s">
        <v>336</v>
      </c>
      <c r="D147" s="6" t="s">
        <v>12</v>
      </c>
      <c r="E147" s="6" t="s">
        <v>337</v>
      </c>
      <c r="F147" s="8">
        <v>88.92</v>
      </c>
      <c r="G147" s="9">
        <v>92.92</v>
      </c>
      <c r="H147" s="8">
        <v>96.73</v>
      </c>
      <c r="I147" s="9">
        <v>96.3</v>
      </c>
      <c r="J147" s="10" t="s">
        <v>14</v>
      </c>
      <c r="K147" s="11">
        <v>5.59</v>
      </c>
      <c r="L147" s="12"/>
      <c r="M147" t="str">
        <f t="shared" si="2"/>
        <v>Yes</v>
      </c>
    </row>
    <row r="148" spans="2:13" ht="15.95" customHeight="1" thickBot="1" x14ac:dyDescent="0.3">
      <c r="B148" s="19" t="s">
        <v>331</v>
      </c>
      <c r="C148" s="7" t="s">
        <v>338</v>
      </c>
      <c r="D148" s="6" t="s">
        <v>12</v>
      </c>
      <c r="E148" s="6" t="s">
        <v>339</v>
      </c>
      <c r="F148" s="8">
        <v>79.56</v>
      </c>
      <c r="G148" s="9">
        <v>92.92</v>
      </c>
      <c r="H148" s="8">
        <v>91.81</v>
      </c>
      <c r="I148" s="9">
        <v>96.3</v>
      </c>
      <c r="J148" s="10" t="s">
        <v>14</v>
      </c>
      <c r="K148" s="11">
        <v>-3.77</v>
      </c>
      <c r="L148" s="12"/>
      <c r="M148" t="str">
        <f t="shared" si="2"/>
        <v>Yes</v>
      </c>
    </row>
    <row r="149" spans="2:13" ht="15.95" customHeight="1" thickBot="1" x14ac:dyDescent="0.3">
      <c r="B149" s="19" t="s">
        <v>331</v>
      </c>
      <c r="C149" s="7" t="s">
        <v>340</v>
      </c>
      <c r="D149" s="6" t="s">
        <v>12</v>
      </c>
      <c r="E149" s="6" t="s">
        <v>341</v>
      </c>
      <c r="F149" s="8">
        <v>92.92</v>
      </c>
      <c r="G149" s="9">
        <v>92.92</v>
      </c>
      <c r="H149" s="8">
        <v>96.3</v>
      </c>
      <c r="I149" s="9">
        <v>96.3</v>
      </c>
      <c r="J149" s="10" t="s">
        <v>14</v>
      </c>
      <c r="K149" s="11">
        <v>9.59</v>
      </c>
      <c r="L149" s="12"/>
      <c r="M149" t="str">
        <f t="shared" si="2"/>
        <v>Yes</v>
      </c>
    </row>
    <row r="150" spans="2:13" ht="15.95" customHeight="1" thickBot="1" x14ac:dyDescent="0.3">
      <c r="B150" s="19" t="s">
        <v>342</v>
      </c>
      <c r="C150" s="7" t="s">
        <v>343</v>
      </c>
      <c r="D150" s="6" t="s">
        <v>12</v>
      </c>
      <c r="E150" s="6" t="s">
        <v>344</v>
      </c>
      <c r="F150" s="8">
        <v>84.91</v>
      </c>
      <c r="G150" s="9">
        <v>92.92</v>
      </c>
      <c r="H150" s="8">
        <v>95.55</v>
      </c>
      <c r="I150" s="9">
        <v>96.28</v>
      </c>
      <c r="J150" s="10" t="s">
        <v>14</v>
      </c>
      <c r="K150" s="11">
        <v>1.58</v>
      </c>
      <c r="L150" s="12"/>
      <c r="M150" t="str">
        <f t="shared" si="2"/>
        <v>Yes</v>
      </c>
    </row>
    <row r="151" spans="2:13" ht="15.95" customHeight="1" thickBot="1" x14ac:dyDescent="0.3">
      <c r="B151" s="19" t="s">
        <v>342</v>
      </c>
      <c r="C151" s="7" t="s">
        <v>345</v>
      </c>
      <c r="D151" s="6" t="s">
        <v>12</v>
      </c>
      <c r="E151" s="6" t="s">
        <v>346</v>
      </c>
      <c r="F151" s="8">
        <v>82.32</v>
      </c>
      <c r="G151" s="9">
        <v>92.92</v>
      </c>
      <c r="H151" s="8">
        <v>94.28</v>
      </c>
      <c r="I151" s="9">
        <v>96.28</v>
      </c>
      <c r="J151" s="10" t="s">
        <v>14</v>
      </c>
      <c r="K151" s="11">
        <v>-1.01</v>
      </c>
      <c r="L151" s="12"/>
      <c r="M151" t="str">
        <f t="shared" si="2"/>
        <v>Yes</v>
      </c>
    </row>
    <row r="152" spans="2:13" ht="15.95" customHeight="1" thickBot="1" x14ac:dyDescent="0.3">
      <c r="B152" s="19" t="s">
        <v>347</v>
      </c>
      <c r="C152" s="7" t="s">
        <v>348</v>
      </c>
      <c r="D152" s="6" t="s">
        <v>12</v>
      </c>
      <c r="E152" s="6" t="s">
        <v>349</v>
      </c>
      <c r="F152" s="8">
        <v>60.31</v>
      </c>
      <c r="G152" s="9">
        <v>93.81</v>
      </c>
      <c r="H152" s="8">
        <v>80.48</v>
      </c>
      <c r="I152" s="9">
        <v>96.28</v>
      </c>
      <c r="J152" s="10" t="s">
        <v>14</v>
      </c>
      <c r="K152" s="11">
        <v>-23.02</v>
      </c>
      <c r="L152" s="12"/>
      <c r="M152" t="str">
        <f t="shared" si="2"/>
        <v>Yes</v>
      </c>
    </row>
    <row r="153" spans="2:13" ht="15.95" customHeight="1" thickBot="1" x14ac:dyDescent="0.3">
      <c r="B153" s="19" t="s">
        <v>347</v>
      </c>
      <c r="C153" s="7" t="s">
        <v>350</v>
      </c>
      <c r="D153" s="6" t="s">
        <v>12</v>
      </c>
      <c r="E153" s="6" t="s">
        <v>351</v>
      </c>
      <c r="F153" s="8">
        <v>84.23</v>
      </c>
      <c r="G153" s="9">
        <v>93.33</v>
      </c>
      <c r="H153" s="8">
        <v>95.32</v>
      </c>
      <c r="I153" s="9">
        <v>96.28</v>
      </c>
      <c r="J153" s="10" t="s">
        <v>14</v>
      </c>
      <c r="K153" s="11">
        <v>0.9</v>
      </c>
      <c r="L153" s="12"/>
      <c r="M153" t="str">
        <f t="shared" si="2"/>
        <v>Yes</v>
      </c>
    </row>
    <row r="154" spans="2:13" ht="15.95" customHeight="1" thickBot="1" x14ac:dyDescent="0.3">
      <c r="B154" s="19">
        <v>151</v>
      </c>
      <c r="C154" s="7" t="s">
        <v>352</v>
      </c>
      <c r="D154" s="6" t="s">
        <v>12</v>
      </c>
      <c r="E154" s="6" t="s">
        <v>353</v>
      </c>
      <c r="F154" s="8">
        <v>72.739999999999995</v>
      </c>
      <c r="G154" s="9">
        <v>92.92</v>
      </c>
      <c r="H154" s="8">
        <v>91.86</v>
      </c>
      <c r="I154" s="9">
        <v>96.27</v>
      </c>
      <c r="J154" s="10" t="s">
        <v>14</v>
      </c>
      <c r="K154" s="11">
        <v>-10.59</v>
      </c>
      <c r="L154" s="12"/>
      <c r="M154" t="str">
        <f t="shared" si="2"/>
        <v>Yes</v>
      </c>
    </row>
    <row r="155" spans="2:13" ht="15.95" customHeight="1" thickBot="1" x14ac:dyDescent="0.3">
      <c r="B155" s="19">
        <v>152</v>
      </c>
      <c r="C155" s="7" t="s">
        <v>354</v>
      </c>
      <c r="D155" s="6" t="s">
        <v>12</v>
      </c>
      <c r="E155" s="6" t="s">
        <v>355</v>
      </c>
      <c r="F155" s="8">
        <v>71.98</v>
      </c>
      <c r="G155" s="9">
        <v>92.89</v>
      </c>
      <c r="H155" s="8">
        <v>90.28</v>
      </c>
      <c r="I155" s="9">
        <v>96.25</v>
      </c>
      <c r="J155" s="10" t="s">
        <v>14</v>
      </c>
      <c r="K155" s="11">
        <v>-11.35</v>
      </c>
      <c r="L155" s="12"/>
      <c r="M155" t="str">
        <f t="shared" si="2"/>
        <v>Yes</v>
      </c>
    </row>
    <row r="156" spans="2:13" ht="15.95" customHeight="1" thickBot="1" x14ac:dyDescent="0.3">
      <c r="B156" s="19">
        <v>153</v>
      </c>
      <c r="C156" s="7" t="s">
        <v>356</v>
      </c>
      <c r="D156" s="6" t="s">
        <v>12</v>
      </c>
      <c r="E156" s="6" t="s">
        <v>357</v>
      </c>
      <c r="F156" s="8">
        <v>92.7</v>
      </c>
      <c r="G156" s="9">
        <v>92.7</v>
      </c>
      <c r="H156" s="8">
        <v>96.18</v>
      </c>
      <c r="I156" s="9">
        <v>96.18</v>
      </c>
      <c r="J156" s="10" t="s">
        <v>14</v>
      </c>
      <c r="K156" s="11">
        <v>9.3699999999999992</v>
      </c>
      <c r="L156" s="12"/>
      <c r="M156" t="str">
        <f t="shared" si="2"/>
        <v>Yes</v>
      </c>
    </row>
    <row r="157" spans="2:13" ht="15.95" customHeight="1" thickBot="1" x14ac:dyDescent="0.3">
      <c r="B157" s="19" t="s">
        <v>358</v>
      </c>
      <c r="C157" s="7" t="s">
        <v>359</v>
      </c>
      <c r="D157" s="6" t="s">
        <v>12</v>
      </c>
      <c r="E157" s="6" t="s">
        <v>360</v>
      </c>
      <c r="F157" s="8">
        <v>78.63</v>
      </c>
      <c r="G157" s="9">
        <v>92.92</v>
      </c>
      <c r="H157" s="8">
        <v>93.4</v>
      </c>
      <c r="I157" s="9">
        <v>96.11</v>
      </c>
      <c r="J157" s="14" t="s">
        <v>189</v>
      </c>
      <c r="K157" s="11">
        <v>-1.37</v>
      </c>
      <c r="L157" s="12"/>
      <c r="M157" t="str">
        <f t="shared" si="2"/>
        <v>Yes</v>
      </c>
    </row>
    <row r="158" spans="2:13" ht="15.95" customHeight="1" thickBot="1" x14ac:dyDescent="0.3">
      <c r="B158" s="19" t="s">
        <v>358</v>
      </c>
      <c r="C158" s="7" t="s">
        <v>361</v>
      </c>
      <c r="D158" s="6" t="s">
        <v>12</v>
      </c>
      <c r="E158" s="6" t="s">
        <v>362</v>
      </c>
      <c r="F158" s="8">
        <v>85.44</v>
      </c>
      <c r="G158" s="9">
        <v>92.48</v>
      </c>
      <c r="H158" s="8">
        <v>95.63</v>
      </c>
      <c r="I158" s="9">
        <v>96.11</v>
      </c>
      <c r="J158" s="6" t="s">
        <v>20</v>
      </c>
      <c r="K158" s="11">
        <v>8.77</v>
      </c>
      <c r="L158" s="12"/>
      <c r="M158" t="str">
        <f t="shared" si="2"/>
        <v>Yes</v>
      </c>
    </row>
    <row r="159" spans="2:13" ht="15.95" customHeight="1" thickBot="1" x14ac:dyDescent="0.3">
      <c r="B159" s="19">
        <v>156</v>
      </c>
      <c r="C159" s="7" t="s">
        <v>363</v>
      </c>
      <c r="D159" s="6" t="s">
        <v>12</v>
      </c>
      <c r="E159" s="6" t="s">
        <v>364</v>
      </c>
      <c r="F159" s="8">
        <v>72.819999999999993</v>
      </c>
      <c r="G159" s="9">
        <v>92.92</v>
      </c>
      <c r="H159" s="8">
        <v>92.42</v>
      </c>
      <c r="I159" s="9">
        <v>96.1</v>
      </c>
      <c r="J159" s="10" t="s">
        <v>14</v>
      </c>
      <c r="K159" s="11">
        <v>-10.51</v>
      </c>
      <c r="L159" s="12"/>
      <c r="M159" t="str">
        <f t="shared" si="2"/>
        <v>Yes</v>
      </c>
    </row>
    <row r="160" spans="2:13" ht="15.95" customHeight="1" thickBot="1" x14ac:dyDescent="0.3">
      <c r="B160" s="19">
        <v>157</v>
      </c>
      <c r="C160" s="7" t="s">
        <v>365</v>
      </c>
      <c r="D160" s="6" t="s">
        <v>12</v>
      </c>
      <c r="E160" s="6" t="s">
        <v>366</v>
      </c>
      <c r="F160" s="8">
        <v>62.77</v>
      </c>
      <c r="G160" s="9">
        <v>92.48</v>
      </c>
      <c r="H160" s="8">
        <v>88.23</v>
      </c>
      <c r="I160" s="9">
        <v>96.1</v>
      </c>
      <c r="J160" s="6" t="s">
        <v>20</v>
      </c>
      <c r="K160" s="11">
        <v>-13.9</v>
      </c>
      <c r="L160" s="12"/>
      <c r="M160" t="str">
        <f t="shared" si="2"/>
        <v>Yes</v>
      </c>
    </row>
    <row r="161" spans="2:13" ht="15.95" customHeight="1" thickBot="1" x14ac:dyDescent="0.3">
      <c r="B161" s="19">
        <v>158</v>
      </c>
      <c r="C161" s="7" t="s">
        <v>367</v>
      </c>
      <c r="D161" s="6" t="s">
        <v>12</v>
      </c>
      <c r="E161" s="6" t="s">
        <v>368</v>
      </c>
      <c r="F161" s="8">
        <v>77.47</v>
      </c>
      <c r="G161" s="9">
        <v>92.44</v>
      </c>
      <c r="H161" s="8">
        <v>88.8</v>
      </c>
      <c r="I161" s="9">
        <v>96.08</v>
      </c>
      <c r="J161" s="10" t="s">
        <v>14</v>
      </c>
      <c r="K161" s="11">
        <v>-5.86</v>
      </c>
      <c r="L161" s="12"/>
      <c r="M161" t="str">
        <f t="shared" si="2"/>
        <v>Yes</v>
      </c>
    </row>
    <row r="162" spans="2:13" ht="15.95" customHeight="1" thickBot="1" x14ac:dyDescent="0.3">
      <c r="B162" s="19">
        <v>159</v>
      </c>
      <c r="C162" s="7" t="s">
        <v>369</v>
      </c>
      <c r="D162" s="6" t="s">
        <v>12</v>
      </c>
      <c r="E162" s="6" t="s">
        <v>370</v>
      </c>
      <c r="F162" s="8">
        <v>92.44</v>
      </c>
      <c r="G162" s="9">
        <v>92.44</v>
      </c>
      <c r="H162" s="8">
        <v>96.07</v>
      </c>
      <c r="I162" s="9">
        <v>96.07</v>
      </c>
      <c r="J162" s="10" t="s">
        <v>14</v>
      </c>
      <c r="K162" s="11">
        <v>9.11</v>
      </c>
      <c r="L162" s="12"/>
      <c r="M162" t="str">
        <f t="shared" si="2"/>
        <v>Yes</v>
      </c>
    </row>
    <row r="163" spans="2:13" ht="15.95" customHeight="1" thickBot="1" x14ac:dyDescent="0.3">
      <c r="B163" s="19">
        <v>160</v>
      </c>
      <c r="C163" s="7" t="s">
        <v>371</v>
      </c>
      <c r="D163" s="6" t="s">
        <v>12</v>
      </c>
      <c r="E163" s="6" t="s">
        <v>372</v>
      </c>
      <c r="F163" s="8">
        <v>81.290000000000006</v>
      </c>
      <c r="G163" s="9">
        <v>92.41</v>
      </c>
      <c r="H163" s="8">
        <v>94.56</v>
      </c>
      <c r="I163" s="9">
        <v>96.04</v>
      </c>
      <c r="J163" s="10" t="s">
        <v>14</v>
      </c>
      <c r="K163" s="11">
        <v>-2.04</v>
      </c>
      <c r="L163" s="12"/>
      <c r="M163" t="str">
        <f t="shared" si="2"/>
        <v>Yes</v>
      </c>
    </row>
    <row r="164" spans="2:13" ht="15.95" customHeight="1" thickBot="1" x14ac:dyDescent="0.3">
      <c r="B164" s="19" t="s">
        <v>373</v>
      </c>
      <c r="C164" s="7" t="s">
        <v>374</v>
      </c>
      <c r="D164" s="6" t="s">
        <v>12</v>
      </c>
      <c r="E164" s="6" t="s">
        <v>375</v>
      </c>
      <c r="F164" s="8">
        <v>74.680000000000007</v>
      </c>
      <c r="G164" s="9">
        <v>92.04</v>
      </c>
      <c r="H164" s="8">
        <v>92.24</v>
      </c>
      <c r="I164" s="9">
        <v>95.93</v>
      </c>
      <c r="J164" s="10" t="s">
        <v>14</v>
      </c>
      <c r="K164" s="11">
        <v>-8.65</v>
      </c>
      <c r="L164" s="12"/>
      <c r="M164" t="str">
        <f t="shared" si="2"/>
        <v>Yes</v>
      </c>
    </row>
    <row r="165" spans="2:13" ht="15.95" customHeight="1" thickBot="1" x14ac:dyDescent="0.3">
      <c r="B165" s="19" t="s">
        <v>373</v>
      </c>
      <c r="C165" s="7" t="s">
        <v>376</v>
      </c>
      <c r="D165" s="6" t="s">
        <v>12</v>
      </c>
      <c r="E165" s="6" t="s">
        <v>377</v>
      </c>
      <c r="F165" s="8">
        <v>79.8</v>
      </c>
      <c r="G165" s="9">
        <v>92.92</v>
      </c>
      <c r="H165" s="8">
        <v>93.92</v>
      </c>
      <c r="I165" s="9">
        <v>95.93</v>
      </c>
      <c r="J165" s="10" t="s">
        <v>14</v>
      </c>
      <c r="K165" s="11">
        <v>-3.53</v>
      </c>
      <c r="L165" s="12"/>
      <c r="M165" t="str">
        <f t="shared" si="2"/>
        <v>Yes</v>
      </c>
    </row>
    <row r="166" spans="2:13" ht="15.95" customHeight="1" thickBot="1" x14ac:dyDescent="0.3">
      <c r="B166" s="19">
        <v>163</v>
      </c>
      <c r="C166" s="7" t="s">
        <v>378</v>
      </c>
      <c r="D166" s="6" t="s">
        <v>12</v>
      </c>
      <c r="E166" s="6" t="s">
        <v>379</v>
      </c>
      <c r="F166" s="8">
        <v>87.85</v>
      </c>
      <c r="G166" s="9">
        <v>92.04</v>
      </c>
      <c r="H166" s="8">
        <v>96.21</v>
      </c>
      <c r="I166" s="9">
        <v>95.92</v>
      </c>
      <c r="J166" s="10" t="s">
        <v>14</v>
      </c>
      <c r="K166" s="11">
        <v>4.5199999999999996</v>
      </c>
      <c r="L166" s="12"/>
      <c r="M166" t="str">
        <f t="shared" si="2"/>
        <v>Yes</v>
      </c>
    </row>
    <row r="167" spans="2:13" ht="15.95" customHeight="1" thickBot="1" x14ac:dyDescent="0.3">
      <c r="B167" s="19" t="s">
        <v>380</v>
      </c>
      <c r="C167" s="7" t="s">
        <v>381</v>
      </c>
      <c r="D167" s="6" t="s">
        <v>12</v>
      </c>
      <c r="E167" s="6" t="s">
        <v>382</v>
      </c>
      <c r="F167" s="8">
        <v>78.69</v>
      </c>
      <c r="G167" s="9">
        <v>92.48</v>
      </c>
      <c r="H167" s="8">
        <v>89.65</v>
      </c>
      <c r="I167" s="9">
        <v>95.9</v>
      </c>
      <c r="J167" s="10" t="s">
        <v>14</v>
      </c>
      <c r="K167" s="11">
        <v>-4.6399999999999997</v>
      </c>
      <c r="L167" s="12"/>
      <c r="M167" t="str">
        <f t="shared" si="2"/>
        <v>Yes</v>
      </c>
    </row>
    <row r="168" spans="2:13" ht="15.95" customHeight="1" thickBot="1" x14ac:dyDescent="0.3">
      <c r="B168" s="19" t="s">
        <v>380</v>
      </c>
      <c r="C168" s="7" t="s">
        <v>383</v>
      </c>
      <c r="D168" s="6" t="s">
        <v>12</v>
      </c>
      <c r="E168" s="6" t="s">
        <v>384</v>
      </c>
      <c r="F168" s="8">
        <v>86.09</v>
      </c>
      <c r="G168" s="9">
        <v>92.92</v>
      </c>
      <c r="H168" s="8">
        <v>93.34</v>
      </c>
      <c r="I168" s="9">
        <v>95.9</v>
      </c>
      <c r="J168" s="10" t="s">
        <v>14</v>
      </c>
      <c r="K168" s="11">
        <v>2.76</v>
      </c>
      <c r="L168" s="12"/>
      <c r="M168" t="str">
        <f t="shared" si="2"/>
        <v>Yes</v>
      </c>
    </row>
    <row r="169" spans="2:13" ht="15.95" customHeight="1" thickBot="1" x14ac:dyDescent="0.3">
      <c r="B169" s="19" t="s">
        <v>385</v>
      </c>
      <c r="C169" s="7" t="s">
        <v>386</v>
      </c>
      <c r="D169" s="6" t="s">
        <v>12</v>
      </c>
      <c r="E169" s="6" t="s">
        <v>387</v>
      </c>
      <c r="F169" s="8">
        <v>73.819999999999993</v>
      </c>
      <c r="G169" s="9">
        <v>91.59</v>
      </c>
      <c r="H169" s="8">
        <v>92.15</v>
      </c>
      <c r="I169" s="9">
        <v>95.74</v>
      </c>
      <c r="J169" s="14" t="s">
        <v>189</v>
      </c>
      <c r="K169" s="11">
        <v>-6.18</v>
      </c>
      <c r="L169" s="12"/>
      <c r="M169" t="str">
        <f t="shared" si="2"/>
        <v>Yes</v>
      </c>
    </row>
    <row r="170" spans="2:13" ht="15.95" customHeight="1" thickBot="1" x14ac:dyDescent="0.3">
      <c r="B170" s="19" t="s">
        <v>385</v>
      </c>
      <c r="C170" s="7" t="s">
        <v>388</v>
      </c>
      <c r="D170" s="6" t="s">
        <v>12</v>
      </c>
      <c r="E170" s="6" t="s">
        <v>389</v>
      </c>
      <c r="F170" s="8">
        <v>82.59</v>
      </c>
      <c r="G170" s="9">
        <v>91.59</v>
      </c>
      <c r="H170" s="8">
        <v>94.55</v>
      </c>
      <c r="I170" s="9">
        <v>95.74</v>
      </c>
      <c r="J170" s="14" t="s">
        <v>189</v>
      </c>
      <c r="K170" s="11">
        <v>2.59</v>
      </c>
      <c r="L170" s="12"/>
      <c r="M170" t="str">
        <f t="shared" si="2"/>
        <v>Yes</v>
      </c>
    </row>
    <row r="171" spans="2:13" ht="15.95" customHeight="1" thickBot="1" x14ac:dyDescent="0.3">
      <c r="B171" s="19" t="s">
        <v>385</v>
      </c>
      <c r="C171" s="7" t="s">
        <v>390</v>
      </c>
      <c r="D171" s="6" t="s">
        <v>12</v>
      </c>
      <c r="E171" s="6" t="s">
        <v>391</v>
      </c>
      <c r="F171" s="8">
        <v>83.26</v>
      </c>
      <c r="G171" s="9">
        <v>92.04</v>
      </c>
      <c r="H171" s="8">
        <v>94.06</v>
      </c>
      <c r="I171" s="9">
        <v>95.74</v>
      </c>
      <c r="J171" s="10" t="s">
        <v>14</v>
      </c>
      <c r="K171" s="11">
        <v>-7.0000000000000007E-2</v>
      </c>
      <c r="L171" s="12"/>
      <c r="M171" t="str">
        <f t="shared" si="2"/>
        <v>Yes</v>
      </c>
    </row>
    <row r="172" spans="2:13" ht="15.95" customHeight="1" thickBot="1" x14ac:dyDescent="0.3">
      <c r="B172" s="19">
        <v>169</v>
      </c>
      <c r="C172" s="7" t="s">
        <v>392</v>
      </c>
      <c r="D172" s="6" t="s">
        <v>12</v>
      </c>
      <c r="E172" s="6" t="s">
        <v>393</v>
      </c>
      <c r="F172" s="8">
        <v>85.76</v>
      </c>
      <c r="G172" s="9">
        <v>91.15</v>
      </c>
      <c r="H172" s="8">
        <v>95.88</v>
      </c>
      <c r="I172" s="9">
        <v>95.73</v>
      </c>
      <c r="J172" s="14" t="s">
        <v>189</v>
      </c>
      <c r="K172" s="11">
        <v>5.76</v>
      </c>
      <c r="L172" s="12"/>
      <c r="M172" t="str">
        <f t="shared" si="2"/>
        <v>Yes</v>
      </c>
    </row>
    <row r="173" spans="2:13" ht="15.95" customHeight="1" thickBot="1" x14ac:dyDescent="0.3">
      <c r="B173" s="19">
        <v>170</v>
      </c>
      <c r="C173" s="7" t="s">
        <v>394</v>
      </c>
      <c r="D173" s="6" t="s">
        <v>12</v>
      </c>
      <c r="E173" s="6" t="s">
        <v>395</v>
      </c>
      <c r="F173" s="8">
        <v>69.08</v>
      </c>
      <c r="G173" s="9">
        <v>91.59</v>
      </c>
      <c r="H173" s="8">
        <v>88.63</v>
      </c>
      <c r="I173" s="9">
        <v>95.72</v>
      </c>
      <c r="J173" s="10" t="s">
        <v>14</v>
      </c>
      <c r="K173" s="11">
        <v>-14.25</v>
      </c>
      <c r="L173" s="12"/>
      <c r="M173" t="str">
        <f t="shared" si="2"/>
        <v>Yes</v>
      </c>
    </row>
    <row r="174" spans="2:13" ht="15.95" customHeight="1" thickBot="1" x14ac:dyDescent="0.3">
      <c r="B174" s="19">
        <v>171</v>
      </c>
      <c r="C174" s="7" t="s">
        <v>396</v>
      </c>
      <c r="D174" s="6" t="s">
        <v>12</v>
      </c>
      <c r="E174" s="6" t="s">
        <v>397</v>
      </c>
      <c r="F174" s="8">
        <v>86.03</v>
      </c>
      <c r="G174" s="9">
        <v>92</v>
      </c>
      <c r="H174" s="8">
        <v>95.79</v>
      </c>
      <c r="I174" s="9">
        <v>95.72</v>
      </c>
      <c r="J174" s="10" t="s">
        <v>14</v>
      </c>
      <c r="K174" s="11">
        <v>2.7</v>
      </c>
      <c r="L174" s="12"/>
      <c r="M174" t="str">
        <f t="shared" si="2"/>
        <v>Yes</v>
      </c>
    </row>
    <row r="175" spans="2:13" ht="15.95" customHeight="1" thickBot="1" x14ac:dyDescent="0.3">
      <c r="B175" s="19" t="s">
        <v>398</v>
      </c>
      <c r="C175" s="7" t="s">
        <v>399</v>
      </c>
      <c r="D175" s="6" t="s">
        <v>12</v>
      </c>
      <c r="E175" s="6" t="s">
        <v>400</v>
      </c>
      <c r="F175" s="8">
        <v>84.33</v>
      </c>
      <c r="G175" s="9">
        <v>91.59</v>
      </c>
      <c r="H175" s="8">
        <v>94.96</v>
      </c>
      <c r="I175" s="9">
        <v>95.67</v>
      </c>
      <c r="J175" s="15" t="s">
        <v>401</v>
      </c>
      <c r="K175" s="11">
        <v>11</v>
      </c>
      <c r="L175" s="12"/>
      <c r="M175" t="str">
        <f t="shared" si="2"/>
        <v>Yes</v>
      </c>
    </row>
    <row r="176" spans="2:13" ht="15.95" customHeight="1" thickBot="1" x14ac:dyDescent="0.3">
      <c r="B176" s="19" t="s">
        <v>398</v>
      </c>
      <c r="C176" s="7" t="s">
        <v>402</v>
      </c>
      <c r="D176" s="6" t="s">
        <v>12</v>
      </c>
      <c r="E176" s="6" t="s">
        <v>403</v>
      </c>
      <c r="F176" s="8">
        <v>82.71</v>
      </c>
      <c r="G176" s="9">
        <v>91.52</v>
      </c>
      <c r="H176" s="8">
        <v>93.81</v>
      </c>
      <c r="I176" s="9">
        <v>95.67</v>
      </c>
      <c r="J176" s="10" t="s">
        <v>14</v>
      </c>
      <c r="K176" s="11">
        <v>-0.62</v>
      </c>
      <c r="L176" s="12"/>
      <c r="M176" t="str">
        <f t="shared" si="2"/>
        <v>Yes</v>
      </c>
    </row>
    <row r="177" spans="2:13" ht="15.95" customHeight="1" thickBot="1" x14ac:dyDescent="0.3">
      <c r="B177" s="19">
        <v>174</v>
      </c>
      <c r="C177" s="7" t="s">
        <v>404</v>
      </c>
      <c r="D177" s="6" t="s">
        <v>12</v>
      </c>
      <c r="E177" s="6" t="s">
        <v>405</v>
      </c>
      <c r="F177" s="8">
        <v>81.239999999999995</v>
      </c>
      <c r="G177" s="9">
        <v>91.59</v>
      </c>
      <c r="H177" s="8">
        <v>92.49</v>
      </c>
      <c r="I177" s="9">
        <v>95.56</v>
      </c>
      <c r="J177" s="10" t="s">
        <v>14</v>
      </c>
      <c r="K177" s="11">
        <v>-2.09</v>
      </c>
      <c r="L177" s="12"/>
      <c r="M177" t="str">
        <f t="shared" si="2"/>
        <v>Yes</v>
      </c>
    </row>
    <row r="178" spans="2:13" ht="15.95" customHeight="1" thickBot="1" x14ac:dyDescent="0.3">
      <c r="B178" s="19">
        <v>175</v>
      </c>
      <c r="C178" s="7" t="s">
        <v>406</v>
      </c>
      <c r="D178" s="6" t="s">
        <v>12</v>
      </c>
      <c r="E178" s="6" t="s">
        <v>407</v>
      </c>
      <c r="F178" s="8">
        <v>70.63</v>
      </c>
      <c r="G178" s="9">
        <v>91.59</v>
      </c>
      <c r="H178" s="8">
        <v>88.81</v>
      </c>
      <c r="I178" s="9">
        <v>95.54</v>
      </c>
      <c r="J178" s="10" t="s">
        <v>14</v>
      </c>
      <c r="K178" s="11">
        <v>-12.7</v>
      </c>
      <c r="L178" s="12"/>
      <c r="M178" t="str">
        <f t="shared" si="2"/>
        <v>Yes</v>
      </c>
    </row>
    <row r="179" spans="2:13" ht="15.95" customHeight="1" thickBot="1" x14ac:dyDescent="0.3">
      <c r="B179" s="19">
        <v>176</v>
      </c>
      <c r="C179" s="7" t="s">
        <v>408</v>
      </c>
      <c r="D179" s="6" t="s">
        <v>12</v>
      </c>
      <c r="E179" s="6" t="s">
        <v>409</v>
      </c>
      <c r="F179" s="8">
        <v>75.16</v>
      </c>
      <c r="G179" s="9">
        <v>91.11</v>
      </c>
      <c r="H179" s="8">
        <v>91.53</v>
      </c>
      <c r="I179" s="9">
        <v>95.53</v>
      </c>
      <c r="J179" s="14" t="s">
        <v>189</v>
      </c>
      <c r="K179" s="11">
        <v>-4.84</v>
      </c>
      <c r="L179" s="12"/>
      <c r="M179" t="str">
        <f t="shared" si="2"/>
        <v>Yes</v>
      </c>
    </row>
    <row r="180" spans="2:13" ht="15.95" customHeight="1" thickBot="1" x14ac:dyDescent="0.3">
      <c r="B180" s="19">
        <v>177</v>
      </c>
      <c r="C180" s="7" t="s">
        <v>410</v>
      </c>
      <c r="D180" s="6" t="s">
        <v>12</v>
      </c>
      <c r="E180" s="6" t="s">
        <v>411</v>
      </c>
      <c r="F180" s="8">
        <v>82.91</v>
      </c>
      <c r="G180" s="9">
        <v>91.15</v>
      </c>
      <c r="H180" s="8">
        <v>94.88</v>
      </c>
      <c r="I180" s="9">
        <v>95.37</v>
      </c>
      <c r="J180" s="10" t="s">
        <v>14</v>
      </c>
      <c r="K180" s="11">
        <v>-0.42</v>
      </c>
      <c r="L180" s="12"/>
      <c r="M180" t="str">
        <f t="shared" si="2"/>
        <v>Yes</v>
      </c>
    </row>
    <row r="181" spans="2:13" ht="15.95" customHeight="1" thickBot="1" x14ac:dyDescent="0.3">
      <c r="B181" s="19" t="s">
        <v>412</v>
      </c>
      <c r="C181" s="7" t="s">
        <v>413</v>
      </c>
      <c r="D181" s="6" t="s">
        <v>12</v>
      </c>
      <c r="E181" s="6" t="s">
        <v>414</v>
      </c>
      <c r="F181" s="8">
        <v>74.37</v>
      </c>
      <c r="G181" s="9">
        <v>92.89</v>
      </c>
      <c r="H181" s="8">
        <v>90.5</v>
      </c>
      <c r="I181" s="9">
        <v>95.36</v>
      </c>
      <c r="J181" s="10" t="s">
        <v>14</v>
      </c>
      <c r="K181" s="11">
        <v>-8.9600000000000009</v>
      </c>
      <c r="L181" s="12"/>
      <c r="M181" t="str">
        <f t="shared" si="2"/>
        <v>Yes</v>
      </c>
    </row>
    <row r="182" spans="2:13" ht="15.95" customHeight="1" thickBot="1" x14ac:dyDescent="0.3">
      <c r="B182" s="19" t="s">
        <v>412</v>
      </c>
      <c r="C182" s="7" t="s">
        <v>415</v>
      </c>
      <c r="D182" s="6" t="s">
        <v>12</v>
      </c>
      <c r="E182" s="6" t="s">
        <v>416</v>
      </c>
      <c r="F182" s="8">
        <v>67.92</v>
      </c>
      <c r="G182" s="9">
        <v>90.67</v>
      </c>
      <c r="H182" s="8">
        <v>88.37</v>
      </c>
      <c r="I182" s="9">
        <v>95.36</v>
      </c>
      <c r="J182" s="10" t="s">
        <v>14</v>
      </c>
      <c r="K182" s="11">
        <v>-15.41</v>
      </c>
      <c r="L182" s="12"/>
      <c r="M182" t="str">
        <f t="shared" si="2"/>
        <v>Yes</v>
      </c>
    </row>
    <row r="183" spans="2:13" ht="15.95" customHeight="1" thickBot="1" x14ac:dyDescent="0.3">
      <c r="B183" s="19" t="s">
        <v>412</v>
      </c>
      <c r="C183" s="7" t="s">
        <v>417</v>
      </c>
      <c r="D183" s="6" t="s">
        <v>12</v>
      </c>
      <c r="E183" s="6" t="s">
        <v>418</v>
      </c>
      <c r="F183" s="8">
        <v>78.56</v>
      </c>
      <c r="G183" s="9">
        <v>90.71</v>
      </c>
      <c r="H183" s="8">
        <v>93.14</v>
      </c>
      <c r="I183" s="9">
        <v>95.36</v>
      </c>
      <c r="J183" s="10" t="s">
        <v>14</v>
      </c>
      <c r="K183" s="11">
        <v>-4.7699999999999996</v>
      </c>
      <c r="L183" s="12"/>
      <c r="M183" t="str">
        <f t="shared" si="2"/>
        <v>Yes</v>
      </c>
    </row>
    <row r="184" spans="2:13" ht="15.95" customHeight="1" thickBot="1" x14ac:dyDescent="0.3">
      <c r="B184" s="19" t="s">
        <v>419</v>
      </c>
      <c r="C184" s="7" t="s">
        <v>420</v>
      </c>
      <c r="D184" s="6" t="s">
        <v>12</v>
      </c>
      <c r="E184" s="6" t="s">
        <v>421</v>
      </c>
      <c r="F184" s="8">
        <v>61.06</v>
      </c>
      <c r="G184" s="9">
        <v>91.15</v>
      </c>
      <c r="H184" s="8">
        <v>80.08</v>
      </c>
      <c r="I184" s="9">
        <v>95.35</v>
      </c>
      <c r="J184" s="10" t="s">
        <v>14</v>
      </c>
      <c r="K184" s="11">
        <v>-22.27</v>
      </c>
      <c r="L184" s="12"/>
      <c r="M184" t="str">
        <f t="shared" si="2"/>
        <v>Yes</v>
      </c>
    </row>
    <row r="185" spans="2:13" ht="15.95" customHeight="1" thickBot="1" x14ac:dyDescent="0.3">
      <c r="B185" s="19" t="s">
        <v>419</v>
      </c>
      <c r="C185" s="7" t="s">
        <v>422</v>
      </c>
      <c r="D185" s="6" t="s">
        <v>12</v>
      </c>
      <c r="E185" s="6" t="s">
        <v>423</v>
      </c>
      <c r="F185" s="8">
        <v>82.05</v>
      </c>
      <c r="G185" s="9">
        <v>90.22</v>
      </c>
      <c r="H185" s="8">
        <v>93.89</v>
      </c>
      <c r="I185" s="9">
        <v>95.35</v>
      </c>
      <c r="J185" s="6" t="s">
        <v>20</v>
      </c>
      <c r="K185" s="11">
        <v>5.38</v>
      </c>
      <c r="L185" s="12"/>
      <c r="M185" t="str">
        <f t="shared" si="2"/>
        <v>Yes</v>
      </c>
    </row>
    <row r="186" spans="2:13" ht="15.95" customHeight="1" thickBot="1" x14ac:dyDescent="0.3">
      <c r="B186" s="19" t="s">
        <v>424</v>
      </c>
      <c r="C186" s="7" t="s">
        <v>425</v>
      </c>
      <c r="D186" s="6" t="s">
        <v>12</v>
      </c>
      <c r="E186" s="6" t="s">
        <v>426</v>
      </c>
      <c r="F186" s="8">
        <v>90.22</v>
      </c>
      <c r="G186" s="9">
        <v>90.22</v>
      </c>
      <c r="H186" s="8">
        <v>95.18</v>
      </c>
      <c r="I186" s="9">
        <v>95.18</v>
      </c>
      <c r="J186" s="10" t="s">
        <v>14</v>
      </c>
      <c r="K186" s="11">
        <v>6.89</v>
      </c>
      <c r="L186" s="12"/>
      <c r="M186" t="str">
        <f t="shared" si="2"/>
        <v>Yes</v>
      </c>
    </row>
    <row r="187" spans="2:13" ht="15.95" customHeight="1" thickBot="1" x14ac:dyDescent="0.3">
      <c r="B187" s="19" t="s">
        <v>424</v>
      </c>
      <c r="C187" s="7" t="s">
        <v>427</v>
      </c>
      <c r="D187" s="6" t="s">
        <v>12</v>
      </c>
      <c r="E187" s="6" t="s">
        <v>428</v>
      </c>
      <c r="F187" s="8">
        <v>90.27</v>
      </c>
      <c r="G187" s="9">
        <v>90.27</v>
      </c>
      <c r="H187" s="8">
        <v>95.18</v>
      </c>
      <c r="I187" s="9">
        <v>95.18</v>
      </c>
      <c r="J187" s="14" t="s">
        <v>189</v>
      </c>
      <c r="K187" s="11">
        <v>10.27</v>
      </c>
      <c r="L187" s="12"/>
      <c r="M187" t="str">
        <f t="shared" si="2"/>
        <v>Yes</v>
      </c>
    </row>
    <row r="188" spans="2:13" ht="15.95" customHeight="1" thickBot="1" x14ac:dyDescent="0.3">
      <c r="B188" s="19" t="s">
        <v>424</v>
      </c>
      <c r="C188" s="7" t="s">
        <v>429</v>
      </c>
      <c r="D188" s="6" t="s">
        <v>12</v>
      </c>
      <c r="E188" s="6" t="s">
        <v>430</v>
      </c>
      <c r="F188" s="8">
        <v>85.99</v>
      </c>
      <c r="G188" s="9">
        <v>91.15</v>
      </c>
      <c r="H188" s="8">
        <v>95.68</v>
      </c>
      <c r="I188" s="9">
        <v>95.18</v>
      </c>
      <c r="J188" s="14" t="s">
        <v>189</v>
      </c>
      <c r="K188" s="11">
        <v>5.99</v>
      </c>
      <c r="L188" s="12"/>
      <c r="M188" t="str">
        <f t="shared" si="2"/>
        <v>Yes</v>
      </c>
    </row>
    <row r="189" spans="2:13" ht="15.95" customHeight="1" thickBot="1" x14ac:dyDescent="0.3">
      <c r="B189" s="19">
        <v>186</v>
      </c>
      <c r="C189" s="7" t="s">
        <v>431</v>
      </c>
      <c r="D189" s="6" t="s">
        <v>12</v>
      </c>
      <c r="E189" s="6" t="s">
        <v>432</v>
      </c>
      <c r="F189" s="8">
        <v>81.59</v>
      </c>
      <c r="G189" s="9">
        <v>89.82</v>
      </c>
      <c r="H189" s="8">
        <v>94.28</v>
      </c>
      <c r="I189" s="9">
        <v>95</v>
      </c>
      <c r="J189" s="6" t="s">
        <v>20</v>
      </c>
      <c r="K189" s="11">
        <v>4.92</v>
      </c>
      <c r="L189" s="12"/>
      <c r="M189" t="str">
        <f t="shared" si="2"/>
        <v>Yes</v>
      </c>
    </row>
    <row r="190" spans="2:13" ht="15.95" customHeight="1" thickBot="1" x14ac:dyDescent="0.3">
      <c r="B190" s="19" t="s">
        <v>433</v>
      </c>
      <c r="C190" s="7" t="s">
        <v>434</v>
      </c>
      <c r="D190" s="6" t="s">
        <v>12</v>
      </c>
      <c r="E190" s="6" t="s">
        <v>435</v>
      </c>
      <c r="F190" s="8">
        <v>80.819999999999993</v>
      </c>
      <c r="G190" s="9">
        <v>90.27</v>
      </c>
      <c r="H190" s="8">
        <v>94.12</v>
      </c>
      <c r="I190" s="9">
        <v>94.81</v>
      </c>
      <c r="J190" s="10" t="s">
        <v>14</v>
      </c>
      <c r="K190" s="11">
        <v>-2.5099999999999998</v>
      </c>
      <c r="L190" s="12"/>
      <c r="M190" t="str">
        <f t="shared" si="2"/>
        <v>No</v>
      </c>
    </row>
    <row r="191" spans="2:13" ht="15.95" customHeight="1" thickBot="1" x14ac:dyDescent="0.3">
      <c r="B191" s="19" t="s">
        <v>433</v>
      </c>
      <c r="C191" s="7" t="s">
        <v>436</v>
      </c>
      <c r="D191" s="6" t="s">
        <v>12</v>
      </c>
      <c r="E191" s="6" t="s">
        <v>437</v>
      </c>
      <c r="F191" s="8">
        <v>84.49</v>
      </c>
      <c r="G191" s="9">
        <v>89.38</v>
      </c>
      <c r="H191" s="8">
        <v>95.55</v>
      </c>
      <c r="I191" s="9">
        <v>94.81</v>
      </c>
      <c r="J191" s="10" t="s">
        <v>14</v>
      </c>
      <c r="K191" s="11">
        <v>1.1599999999999999</v>
      </c>
      <c r="L191" s="12"/>
      <c r="M191" t="str">
        <f t="shared" si="2"/>
        <v>No</v>
      </c>
    </row>
    <row r="192" spans="2:13" ht="15.95" customHeight="1" thickBot="1" x14ac:dyDescent="0.3">
      <c r="B192" s="19">
        <v>189</v>
      </c>
      <c r="C192" s="7" t="s">
        <v>438</v>
      </c>
      <c r="D192" s="6" t="s">
        <v>12</v>
      </c>
      <c r="E192" s="6" t="s">
        <v>439</v>
      </c>
      <c r="F192" s="8">
        <v>83.81</v>
      </c>
      <c r="G192" s="9">
        <v>89.38</v>
      </c>
      <c r="H192" s="8">
        <v>94.99</v>
      </c>
      <c r="I192" s="9">
        <v>94.8</v>
      </c>
      <c r="J192" s="14" t="s">
        <v>189</v>
      </c>
      <c r="K192" s="11">
        <v>3.81</v>
      </c>
      <c r="L192" s="12"/>
      <c r="M192" t="str">
        <f t="shared" si="2"/>
        <v>No</v>
      </c>
    </row>
    <row r="193" spans="2:13" ht="15.95" customHeight="1" thickBot="1" x14ac:dyDescent="0.3">
      <c r="B193" s="19">
        <v>190</v>
      </c>
      <c r="C193" s="7" t="s">
        <v>440</v>
      </c>
      <c r="D193" s="6" t="s">
        <v>12</v>
      </c>
      <c r="E193" s="6" t="s">
        <v>441</v>
      </c>
      <c r="F193" s="8">
        <v>87.03</v>
      </c>
      <c r="G193" s="9">
        <v>89.38</v>
      </c>
      <c r="H193" s="8">
        <v>96.13</v>
      </c>
      <c r="I193" s="9">
        <v>94.63</v>
      </c>
      <c r="J193" s="10" t="s">
        <v>14</v>
      </c>
      <c r="K193" s="11">
        <v>3.7</v>
      </c>
      <c r="L193" s="12"/>
      <c r="M193" t="str">
        <f t="shared" si="2"/>
        <v>No</v>
      </c>
    </row>
    <row r="194" spans="2:13" ht="15.95" customHeight="1" thickBot="1" x14ac:dyDescent="0.3">
      <c r="B194" s="19">
        <v>191</v>
      </c>
      <c r="C194" s="7" t="s">
        <v>442</v>
      </c>
      <c r="D194" s="6" t="s">
        <v>12</v>
      </c>
      <c r="E194" s="6" t="s">
        <v>443</v>
      </c>
      <c r="F194" s="8">
        <v>73.13</v>
      </c>
      <c r="G194" s="9">
        <v>90.27</v>
      </c>
      <c r="H194" s="8">
        <v>86.72</v>
      </c>
      <c r="I194" s="9">
        <v>94.44</v>
      </c>
      <c r="J194" s="15" t="s">
        <v>401</v>
      </c>
      <c r="K194" s="11">
        <v>-0.2</v>
      </c>
      <c r="L194" s="12"/>
      <c r="M194" t="str">
        <f t="shared" si="2"/>
        <v>No</v>
      </c>
    </row>
    <row r="195" spans="2:13" ht="15.95" customHeight="1" thickBot="1" x14ac:dyDescent="0.3">
      <c r="B195" s="19">
        <v>192</v>
      </c>
      <c r="C195" s="7" t="s">
        <v>444</v>
      </c>
      <c r="D195" s="6" t="s">
        <v>12</v>
      </c>
      <c r="E195" s="6" t="s">
        <v>445</v>
      </c>
      <c r="F195" s="8">
        <v>82.28</v>
      </c>
      <c r="G195" s="9">
        <v>88.5</v>
      </c>
      <c r="H195" s="8">
        <v>94.71</v>
      </c>
      <c r="I195" s="9">
        <v>94.26</v>
      </c>
      <c r="J195" s="14" t="s">
        <v>189</v>
      </c>
      <c r="K195" s="11">
        <v>2.2799999999999998</v>
      </c>
      <c r="L195" s="12"/>
      <c r="M195" t="str">
        <f t="shared" si="2"/>
        <v>No</v>
      </c>
    </row>
    <row r="196" spans="2:13" ht="15.95" customHeight="1" thickBot="1" x14ac:dyDescent="0.3">
      <c r="B196" s="19" t="s">
        <v>446</v>
      </c>
      <c r="C196" s="7" t="s">
        <v>447</v>
      </c>
      <c r="D196" s="6" t="s">
        <v>12</v>
      </c>
      <c r="E196" s="6" t="s">
        <v>448</v>
      </c>
      <c r="F196" s="8">
        <v>83.15</v>
      </c>
      <c r="G196" s="9">
        <v>88.5</v>
      </c>
      <c r="H196" s="8">
        <v>95.03</v>
      </c>
      <c r="I196" s="9">
        <v>94.25</v>
      </c>
      <c r="J196" s="10" t="s">
        <v>14</v>
      </c>
      <c r="K196" s="11">
        <v>-0.18</v>
      </c>
      <c r="L196" s="12"/>
      <c r="M196" t="str">
        <f t="shared" si="2"/>
        <v>No</v>
      </c>
    </row>
    <row r="197" spans="2:13" ht="15.95" customHeight="1" thickBot="1" x14ac:dyDescent="0.3">
      <c r="B197" s="19" t="s">
        <v>446</v>
      </c>
      <c r="C197" s="7" t="s">
        <v>449</v>
      </c>
      <c r="D197" s="6" t="s">
        <v>12</v>
      </c>
      <c r="E197" s="6" t="s">
        <v>450</v>
      </c>
      <c r="F197" s="8">
        <v>80.06</v>
      </c>
      <c r="G197" s="9">
        <v>88.5</v>
      </c>
      <c r="H197" s="8">
        <v>94.04</v>
      </c>
      <c r="I197" s="9">
        <v>94.25</v>
      </c>
      <c r="J197" s="10" t="s">
        <v>14</v>
      </c>
      <c r="K197" s="11">
        <v>-3.27</v>
      </c>
      <c r="L197" s="12"/>
      <c r="M197" t="str">
        <f t="shared" ref="M197:M260" si="3">IF(I197&gt;=95,"Yes", "No")</f>
        <v>No</v>
      </c>
    </row>
    <row r="198" spans="2:13" ht="15.95" customHeight="1" thickBot="1" x14ac:dyDescent="0.3">
      <c r="B198" s="19" t="s">
        <v>446</v>
      </c>
      <c r="C198" s="7" t="s">
        <v>451</v>
      </c>
      <c r="D198" s="6" t="s">
        <v>12</v>
      </c>
      <c r="E198" s="6" t="s">
        <v>452</v>
      </c>
      <c r="F198" s="8">
        <v>85.13</v>
      </c>
      <c r="G198" s="9">
        <v>88.5</v>
      </c>
      <c r="H198" s="8">
        <v>95.36</v>
      </c>
      <c r="I198" s="9">
        <v>94.25</v>
      </c>
      <c r="J198" s="10" t="s">
        <v>14</v>
      </c>
      <c r="K198" s="11">
        <v>1.8</v>
      </c>
      <c r="L198" s="12"/>
      <c r="M198" t="str">
        <f t="shared" si="3"/>
        <v>No</v>
      </c>
    </row>
    <row r="199" spans="2:13" ht="15.95" customHeight="1" thickBot="1" x14ac:dyDescent="0.3">
      <c r="B199" s="19">
        <v>196</v>
      </c>
      <c r="C199" s="7" t="s">
        <v>453</v>
      </c>
      <c r="D199" s="6" t="s">
        <v>12</v>
      </c>
      <c r="E199" s="6" t="s">
        <v>454</v>
      </c>
      <c r="F199" s="8">
        <v>74.37</v>
      </c>
      <c r="G199" s="9">
        <v>87.61</v>
      </c>
      <c r="H199" s="8">
        <v>92.05</v>
      </c>
      <c r="I199" s="9">
        <v>94.07</v>
      </c>
      <c r="J199" s="6" t="s">
        <v>20</v>
      </c>
      <c r="K199" s="11">
        <v>-2.2999999999999998</v>
      </c>
      <c r="L199" s="12"/>
      <c r="M199" t="str">
        <f t="shared" si="3"/>
        <v>No</v>
      </c>
    </row>
    <row r="200" spans="2:13" ht="15.95" customHeight="1" thickBot="1" x14ac:dyDescent="0.3">
      <c r="B200" s="19" t="s">
        <v>455</v>
      </c>
      <c r="C200" s="7" t="s">
        <v>456</v>
      </c>
      <c r="D200" s="6" t="s">
        <v>12</v>
      </c>
      <c r="E200" s="6" t="s">
        <v>457</v>
      </c>
      <c r="F200" s="8">
        <v>72.95</v>
      </c>
      <c r="G200" s="9">
        <v>87.56</v>
      </c>
      <c r="H200" s="8">
        <v>88.02</v>
      </c>
      <c r="I200" s="9">
        <v>94.05</v>
      </c>
      <c r="J200" s="6" t="s">
        <v>20</v>
      </c>
      <c r="K200" s="11">
        <v>-3.72</v>
      </c>
      <c r="L200" s="12"/>
      <c r="M200" t="str">
        <f t="shared" si="3"/>
        <v>No</v>
      </c>
    </row>
    <row r="201" spans="2:13" ht="15.95" customHeight="1" thickBot="1" x14ac:dyDescent="0.3">
      <c r="B201" s="19" t="s">
        <v>455</v>
      </c>
      <c r="C201" s="7" t="s">
        <v>458</v>
      </c>
      <c r="D201" s="6" t="s">
        <v>12</v>
      </c>
      <c r="E201" s="6" t="s">
        <v>459</v>
      </c>
      <c r="F201" s="8">
        <v>62.19</v>
      </c>
      <c r="G201" s="9">
        <v>88.05</v>
      </c>
      <c r="H201" s="8">
        <v>86.31</v>
      </c>
      <c r="I201" s="9">
        <v>94.05</v>
      </c>
      <c r="J201" s="10" t="s">
        <v>14</v>
      </c>
      <c r="K201" s="11">
        <v>-21.14</v>
      </c>
      <c r="L201" s="12"/>
      <c r="M201" t="str">
        <f t="shared" si="3"/>
        <v>No</v>
      </c>
    </row>
    <row r="202" spans="2:13" ht="15.95" customHeight="1" thickBot="1" x14ac:dyDescent="0.3">
      <c r="B202" s="19">
        <v>199</v>
      </c>
      <c r="C202" s="7" t="s">
        <v>460</v>
      </c>
      <c r="D202" s="6" t="s">
        <v>12</v>
      </c>
      <c r="E202" s="6" t="s">
        <v>461</v>
      </c>
      <c r="F202" s="8">
        <v>73.17</v>
      </c>
      <c r="G202" s="9">
        <v>88.89</v>
      </c>
      <c r="H202" s="8">
        <v>92.52</v>
      </c>
      <c r="I202" s="9">
        <v>94.02</v>
      </c>
      <c r="J202" s="10" t="s">
        <v>14</v>
      </c>
      <c r="K202" s="11">
        <v>-10.16</v>
      </c>
      <c r="L202" s="12"/>
      <c r="M202" t="str">
        <f t="shared" si="3"/>
        <v>No</v>
      </c>
    </row>
    <row r="203" spans="2:13" ht="15.95" customHeight="1" thickBot="1" x14ac:dyDescent="0.3">
      <c r="B203" s="19">
        <v>200</v>
      </c>
      <c r="C203" s="7" t="s">
        <v>462</v>
      </c>
      <c r="D203" s="6" t="s">
        <v>12</v>
      </c>
      <c r="E203" s="6" t="s">
        <v>463</v>
      </c>
      <c r="F203" s="8">
        <v>72.58</v>
      </c>
      <c r="G203" s="9">
        <v>88.5</v>
      </c>
      <c r="H203" s="8">
        <v>84.95</v>
      </c>
      <c r="I203" s="9">
        <v>94.01</v>
      </c>
      <c r="J203" s="10" t="s">
        <v>14</v>
      </c>
      <c r="K203" s="11">
        <v>-10.75</v>
      </c>
      <c r="L203" s="12"/>
      <c r="M203" t="str">
        <f t="shared" si="3"/>
        <v>No</v>
      </c>
    </row>
    <row r="204" spans="2:13" ht="15.95" customHeight="1" thickBot="1" x14ac:dyDescent="0.3">
      <c r="B204" s="19">
        <v>201</v>
      </c>
      <c r="C204" s="7" t="s">
        <v>464</v>
      </c>
      <c r="D204" s="6" t="s">
        <v>12</v>
      </c>
      <c r="E204" s="6" t="s">
        <v>465</v>
      </c>
      <c r="F204" s="8">
        <v>88.05</v>
      </c>
      <c r="G204" s="9">
        <v>88.05</v>
      </c>
      <c r="H204" s="8">
        <v>93.89</v>
      </c>
      <c r="I204" s="9">
        <v>93.89</v>
      </c>
      <c r="J204" s="14" t="s">
        <v>189</v>
      </c>
      <c r="K204" s="11">
        <v>8.0500000000000007</v>
      </c>
      <c r="L204" s="12"/>
      <c r="M204" t="str">
        <f t="shared" si="3"/>
        <v>No</v>
      </c>
    </row>
    <row r="205" spans="2:13" ht="15.95" customHeight="1" thickBot="1" x14ac:dyDescent="0.3">
      <c r="B205" s="19">
        <v>202</v>
      </c>
      <c r="C205" s="7" t="s">
        <v>466</v>
      </c>
      <c r="D205" s="6" t="s">
        <v>12</v>
      </c>
      <c r="E205" s="6" t="s">
        <v>467</v>
      </c>
      <c r="F205" s="8">
        <v>80.5</v>
      </c>
      <c r="G205" s="9">
        <v>86.67</v>
      </c>
      <c r="H205" s="8">
        <v>94.15</v>
      </c>
      <c r="I205" s="9">
        <v>93.84</v>
      </c>
      <c r="J205" s="6" t="s">
        <v>20</v>
      </c>
      <c r="K205" s="11">
        <v>3.83</v>
      </c>
      <c r="L205" s="12"/>
      <c r="M205" t="str">
        <f t="shared" si="3"/>
        <v>No</v>
      </c>
    </row>
    <row r="206" spans="2:13" ht="15.95" customHeight="1" thickBot="1" x14ac:dyDescent="0.3">
      <c r="B206" s="19">
        <v>203</v>
      </c>
      <c r="C206" s="7" t="s">
        <v>468</v>
      </c>
      <c r="D206" s="6" t="s">
        <v>12</v>
      </c>
      <c r="E206" s="6" t="s">
        <v>469</v>
      </c>
      <c r="F206" s="8">
        <v>69.7</v>
      </c>
      <c r="G206" s="9">
        <v>86.73</v>
      </c>
      <c r="H206" s="8">
        <v>89.03</v>
      </c>
      <c r="I206" s="9">
        <v>93.66</v>
      </c>
      <c r="J206" s="6" t="s">
        <v>20</v>
      </c>
      <c r="K206" s="11">
        <v>-6.97</v>
      </c>
      <c r="L206" s="12"/>
      <c r="M206" t="str">
        <f t="shared" si="3"/>
        <v>No</v>
      </c>
    </row>
    <row r="207" spans="2:13" ht="15.95" customHeight="1" thickBot="1" x14ac:dyDescent="0.3">
      <c r="B207" s="19">
        <v>204</v>
      </c>
      <c r="C207" s="7" t="s">
        <v>470</v>
      </c>
      <c r="D207" s="6" t="s">
        <v>12</v>
      </c>
      <c r="E207" s="6" t="s">
        <v>471</v>
      </c>
      <c r="F207" s="8">
        <v>49.57</v>
      </c>
      <c r="G207" s="9">
        <v>87.05</v>
      </c>
      <c r="H207" s="8">
        <v>75.790000000000006</v>
      </c>
      <c r="I207" s="9">
        <v>93.62</v>
      </c>
      <c r="J207" s="10" t="s">
        <v>14</v>
      </c>
      <c r="K207" s="11">
        <v>-33.76</v>
      </c>
      <c r="L207" s="12"/>
      <c r="M207" t="str">
        <f t="shared" si="3"/>
        <v>No</v>
      </c>
    </row>
    <row r="208" spans="2:13" ht="15.95" customHeight="1" thickBot="1" x14ac:dyDescent="0.3">
      <c r="B208" s="19">
        <v>205</v>
      </c>
      <c r="C208" s="7" t="s">
        <v>472</v>
      </c>
      <c r="D208" s="6" t="s">
        <v>12</v>
      </c>
      <c r="E208" s="6" t="s">
        <v>473</v>
      </c>
      <c r="F208" s="8">
        <v>62.68</v>
      </c>
      <c r="G208" s="9">
        <v>86.61</v>
      </c>
      <c r="H208" s="8">
        <v>89.07</v>
      </c>
      <c r="I208" s="9">
        <v>93.54</v>
      </c>
      <c r="J208" s="15" t="s">
        <v>401</v>
      </c>
      <c r="K208" s="11">
        <v>-10.65</v>
      </c>
      <c r="L208" s="12"/>
      <c r="M208" t="str">
        <f t="shared" si="3"/>
        <v>No</v>
      </c>
    </row>
    <row r="209" spans="2:13" ht="15.95" customHeight="1" thickBot="1" x14ac:dyDescent="0.3">
      <c r="B209" s="19">
        <v>206</v>
      </c>
      <c r="C209" s="7" t="s">
        <v>474</v>
      </c>
      <c r="D209" s="6" t="s">
        <v>12</v>
      </c>
      <c r="E209" s="6" t="s">
        <v>475</v>
      </c>
      <c r="F209" s="8">
        <v>82.28</v>
      </c>
      <c r="G209" s="9">
        <v>87.17</v>
      </c>
      <c r="H209" s="8">
        <v>93.37</v>
      </c>
      <c r="I209" s="9">
        <v>93.51</v>
      </c>
      <c r="J209" s="14" t="s">
        <v>189</v>
      </c>
      <c r="K209" s="11">
        <v>2.2799999999999998</v>
      </c>
      <c r="L209" s="12"/>
      <c r="M209" t="str">
        <f t="shared" si="3"/>
        <v>No</v>
      </c>
    </row>
    <row r="210" spans="2:13" ht="15.95" customHeight="1" thickBot="1" x14ac:dyDescent="0.3">
      <c r="B210" s="19">
        <v>207</v>
      </c>
      <c r="C210" s="7" t="s">
        <v>476</v>
      </c>
      <c r="D210" s="6" t="s">
        <v>12</v>
      </c>
      <c r="E210" s="6" t="s">
        <v>477</v>
      </c>
      <c r="F210" s="8">
        <v>75.760000000000005</v>
      </c>
      <c r="G210" s="9">
        <v>87.05</v>
      </c>
      <c r="H210" s="8">
        <v>90.37</v>
      </c>
      <c r="I210" s="9">
        <v>93.14</v>
      </c>
      <c r="J210" s="6" t="s">
        <v>20</v>
      </c>
      <c r="K210" s="11">
        <v>-0.91</v>
      </c>
      <c r="L210" s="12"/>
      <c r="M210" t="str">
        <f t="shared" si="3"/>
        <v>No</v>
      </c>
    </row>
    <row r="211" spans="2:13" ht="15.95" customHeight="1" thickBot="1" x14ac:dyDescent="0.3">
      <c r="B211" s="19">
        <v>208</v>
      </c>
      <c r="C211" s="7" t="s">
        <v>478</v>
      </c>
      <c r="D211" s="6" t="s">
        <v>12</v>
      </c>
      <c r="E211" s="6" t="s">
        <v>479</v>
      </c>
      <c r="F211" s="8">
        <v>76.58</v>
      </c>
      <c r="G211" s="9">
        <v>85.84</v>
      </c>
      <c r="H211" s="8">
        <v>92.83</v>
      </c>
      <c r="I211" s="9">
        <v>93.08</v>
      </c>
      <c r="J211" s="14" t="s">
        <v>189</v>
      </c>
      <c r="K211" s="11">
        <v>-3.42</v>
      </c>
      <c r="L211" s="12"/>
      <c r="M211" t="str">
        <f t="shared" si="3"/>
        <v>No</v>
      </c>
    </row>
    <row r="212" spans="2:13" ht="15.95" customHeight="1" thickBot="1" x14ac:dyDescent="0.3">
      <c r="B212" s="19">
        <v>209</v>
      </c>
      <c r="C212" s="7" t="s">
        <v>480</v>
      </c>
      <c r="D212" s="6" t="s">
        <v>12</v>
      </c>
      <c r="E212" s="6" t="s">
        <v>481</v>
      </c>
      <c r="F212" s="8">
        <v>80.63</v>
      </c>
      <c r="G212" s="9">
        <v>85.4</v>
      </c>
      <c r="H212" s="8">
        <v>94.44</v>
      </c>
      <c r="I212" s="9">
        <v>92.94</v>
      </c>
      <c r="J212" s="14" t="s">
        <v>189</v>
      </c>
      <c r="K212" s="11">
        <v>0.63</v>
      </c>
      <c r="L212" s="12"/>
      <c r="M212" t="str">
        <f t="shared" si="3"/>
        <v>No</v>
      </c>
    </row>
    <row r="213" spans="2:13" ht="15.95" customHeight="1" thickBot="1" x14ac:dyDescent="0.3">
      <c r="B213" s="19" t="s">
        <v>482</v>
      </c>
      <c r="C213" s="7" t="s">
        <v>483</v>
      </c>
      <c r="D213" s="6" t="s">
        <v>12</v>
      </c>
      <c r="E213" s="6" t="s">
        <v>484</v>
      </c>
      <c r="F213" s="8">
        <v>74.290000000000006</v>
      </c>
      <c r="G213" s="9">
        <v>85.84</v>
      </c>
      <c r="H213" s="8">
        <v>90.63</v>
      </c>
      <c r="I213" s="9">
        <v>92.78</v>
      </c>
      <c r="J213" s="6" t="s">
        <v>20</v>
      </c>
      <c r="K213" s="11">
        <v>-2.38</v>
      </c>
      <c r="L213" s="12"/>
      <c r="M213" t="str">
        <f t="shared" si="3"/>
        <v>No</v>
      </c>
    </row>
    <row r="214" spans="2:13" ht="15.95" customHeight="1" thickBot="1" x14ac:dyDescent="0.3">
      <c r="B214" s="19" t="s">
        <v>482</v>
      </c>
      <c r="C214" s="7" t="s">
        <v>485</v>
      </c>
      <c r="D214" s="6" t="s">
        <v>12</v>
      </c>
      <c r="E214" s="6" t="s">
        <v>486</v>
      </c>
      <c r="F214" s="8">
        <v>81.650000000000006</v>
      </c>
      <c r="G214" s="9">
        <v>84.96</v>
      </c>
      <c r="H214" s="8">
        <v>94.37</v>
      </c>
      <c r="I214" s="9">
        <v>92.78</v>
      </c>
      <c r="J214" s="14" t="s">
        <v>189</v>
      </c>
      <c r="K214" s="11">
        <v>1.65</v>
      </c>
      <c r="L214" s="12"/>
      <c r="M214" t="str">
        <f t="shared" si="3"/>
        <v>No</v>
      </c>
    </row>
    <row r="215" spans="2:13" ht="15.95" customHeight="1" thickBot="1" x14ac:dyDescent="0.3">
      <c r="B215" s="19">
        <v>212</v>
      </c>
      <c r="C215" s="7" t="s">
        <v>487</v>
      </c>
      <c r="D215" s="6" t="s">
        <v>12</v>
      </c>
      <c r="E215" s="6" t="s">
        <v>488</v>
      </c>
      <c r="F215" s="8">
        <v>78.099999999999994</v>
      </c>
      <c r="G215" s="9">
        <v>84.89</v>
      </c>
      <c r="H215" s="8">
        <v>93.6</v>
      </c>
      <c r="I215" s="9">
        <v>92.74</v>
      </c>
      <c r="J215" s="6" t="s">
        <v>20</v>
      </c>
      <c r="K215" s="11">
        <v>1.43</v>
      </c>
      <c r="L215" s="12"/>
      <c r="M215" t="str">
        <f t="shared" si="3"/>
        <v>No</v>
      </c>
    </row>
    <row r="216" spans="2:13" ht="15.95" customHeight="1" thickBot="1" x14ac:dyDescent="0.3">
      <c r="B216" s="19">
        <v>213</v>
      </c>
      <c r="C216" s="7" t="s">
        <v>489</v>
      </c>
      <c r="D216" s="6" t="s">
        <v>12</v>
      </c>
      <c r="E216" s="6" t="s">
        <v>490</v>
      </c>
      <c r="F216" s="8">
        <v>61.26</v>
      </c>
      <c r="G216" s="9">
        <v>83.56</v>
      </c>
      <c r="H216" s="8">
        <v>84.6</v>
      </c>
      <c r="I216" s="9">
        <v>92.18</v>
      </c>
      <c r="J216" s="6" t="s">
        <v>20</v>
      </c>
      <c r="K216" s="11">
        <v>-15.41</v>
      </c>
      <c r="L216" s="12"/>
      <c r="M216" t="str">
        <f t="shared" si="3"/>
        <v>No</v>
      </c>
    </row>
    <row r="217" spans="2:13" ht="15.95" customHeight="1" thickBot="1" x14ac:dyDescent="0.3">
      <c r="B217" s="19">
        <v>214</v>
      </c>
      <c r="C217" s="7" t="s">
        <v>491</v>
      </c>
      <c r="D217" s="6" t="s">
        <v>12</v>
      </c>
      <c r="E217" s="6" t="s">
        <v>492</v>
      </c>
      <c r="F217" s="8">
        <v>45.77</v>
      </c>
      <c r="G217" s="9">
        <v>86.73</v>
      </c>
      <c r="H217" s="8">
        <v>75.56</v>
      </c>
      <c r="I217" s="9">
        <v>91.65</v>
      </c>
      <c r="J217" s="6" t="s">
        <v>20</v>
      </c>
      <c r="K217" s="11">
        <v>-30.9</v>
      </c>
      <c r="L217" s="12"/>
      <c r="M217" t="str">
        <f t="shared" si="3"/>
        <v>No</v>
      </c>
    </row>
    <row r="218" spans="2:13" ht="15.95" customHeight="1" thickBot="1" x14ac:dyDescent="0.3">
      <c r="B218" s="19">
        <v>215</v>
      </c>
      <c r="C218" s="7" t="s">
        <v>493</v>
      </c>
      <c r="D218" s="6" t="s">
        <v>12</v>
      </c>
      <c r="E218" s="6" t="s">
        <v>494</v>
      </c>
      <c r="F218" s="8">
        <v>72.78</v>
      </c>
      <c r="G218" s="9">
        <v>82.74</v>
      </c>
      <c r="H218" s="8">
        <v>91.44</v>
      </c>
      <c r="I218" s="9">
        <v>91.48</v>
      </c>
      <c r="J218" s="14" t="s">
        <v>189</v>
      </c>
      <c r="K218" s="11">
        <v>-7.22</v>
      </c>
      <c r="L218" s="12"/>
      <c r="M218" t="str">
        <f t="shared" si="3"/>
        <v>No</v>
      </c>
    </row>
    <row r="219" spans="2:13" ht="15.95" customHeight="1" thickBot="1" x14ac:dyDescent="0.3">
      <c r="B219" s="19">
        <v>216</v>
      </c>
      <c r="C219" s="7" t="s">
        <v>495</v>
      </c>
      <c r="D219" s="6" t="s">
        <v>12</v>
      </c>
      <c r="E219" s="6" t="s">
        <v>496</v>
      </c>
      <c r="F219" s="8">
        <v>67.41</v>
      </c>
      <c r="G219" s="9">
        <v>83.19</v>
      </c>
      <c r="H219" s="8">
        <v>89.22</v>
      </c>
      <c r="I219" s="9">
        <v>91.43</v>
      </c>
      <c r="J219" s="6" t="s">
        <v>20</v>
      </c>
      <c r="K219" s="11">
        <v>-9.26</v>
      </c>
      <c r="L219" s="12"/>
      <c r="M219" t="str">
        <f t="shared" si="3"/>
        <v>No</v>
      </c>
    </row>
    <row r="220" spans="2:13" ht="15.95" customHeight="1" thickBot="1" x14ac:dyDescent="0.3">
      <c r="B220" s="19">
        <v>217</v>
      </c>
      <c r="C220" s="7" t="s">
        <v>497</v>
      </c>
      <c r="D220" s="6" t="s">
        <v>12</v>
      </c>
      <c r="E220" s="6" t="s">
        <v>498</v>
      </c>
      <c r="F220" s="8">
        <v>63.88</v>
      </c>
      <c r="G220" s="9">
        <v>84.96</v>
      </c>
      <c r="H220" s="8">
        <v>83.69</v>
      </c>
      <c r="I220" s="9">
        <v>90.64</v>
      </c>
      <c r="J220" s="14" t="s">
        <v>189</v>
      </c>
      <c r="K220" s="11">
        <v>-16.12</v>
      </c>
      <c r="L220" s="12"/>
      <c r="M220" t="str">
        <f t="shared" si="3"/>
        <v>No</v>
      </c>
    </row>
    <row r="221" spans="2:13" ht="15.95" customHeight="1" thickBot="1" x14ac:dyDescent="0.3">
      <c r="B221" s="19">
        <v>218</v>
      </c>
      <c r="C221" s="7" t="s">
        <v>499</v>
      </c>
      <c r="D221" s="6" t="s">
        <v>12</v>
      </c>
      <c r="E221" s="6" t="s">
        <v>500</v>
      </c>
      <c r="F221" s="8">
        <v>71.430000000000007</v>
      </c>
      <c r="G221" s="9">
        <v>81.78</v>
      </c>
      <c r="H221" s="8">
        <v>89.99</v>
      </c>
      <c r="I221" s="9">
        <v>89.57</v>
      </c>
      <c r="J221" s="6" t="s">
        <v>20</v>
      </c>
      <c r="K221" s="11">
        <v>-5.24</v>
      </c>
      <c r="L221" s="12"/>
      <c r="M221" t="str">
        <f t="shared" si="3"/>
        <v>No</v>
      </c>
    </row>
    <row r="222" spans="2:13" ht="15.95" customHeight="1" thickBot="1" x14ac:dyDescent="0.3">
      <c r="B222" s="19">
        <v>219</v>
      </c>
      <c r="C222" s="7" t="s">
        <v>501</v>
      </c>
      <c r="D222" s="6" t="s">
        <v>12</v>
      </c>
      <c r="E222" s="6" t="s">
        <v>502</v>
      </c>
      <c r="F222" s="8">
        <v>62.26</v>
      </c>
      <c r="G222" s="9">
        <v>78.12</v>
      </c>
      <c r="H222" s="8">
        <v>86.49</v>
      </c>
      <c r="I222" s="9">
        <v>88.66</v>
      </c>
      <c r="J222" s="14" t="s">
        <v>189</v>
      </c>
      <c r="K222" s="11">
        <v>-17.739999999999998</v>
      </c>
      <c r="L222" s="12"/>
      <c r="M222" t="str">
        <f t="shared" si="3"/>
        <v>No</v>
      </c>
    </row>
    <row r="223" spans="2:13" ht="15.95" customHeight="1" thickBot="1" x14ac:dyDescent="0.3">
      <c r="B223" s="19">
        <v>220</v>
      </c>
      <c r="C223" s="7" t="s">
        <v>503</v>
      </c>
      <c r="D223" s="6" t="s">
        <v>12</v>
      </c>
      <c r="E223" s="6" t="s">
        <v>504</v>
      </c>
      <c r="F223" s="8">
        <v>60.44</v>
      </c>
      <c r="G223" s="9">
        <v>71.239999999999995</v>
      </c>
      <c r="H223" s="8">
        <v>84.56</v>
      </c>
      <c r="I223" s="9">
        <v>84.24</v>
      </c>
      <c r="J223" s="13" t="s">
        <v>17</v>
      </c>
      <c r="K223" s="11">
        <v>-9.56</v>
      </c>
      <c r="L223" s="12"/>
      <c r="M223" t="str">
        <f t="shared" si="3"/>
        <v>No</v>
      </c>
    </row>
    <row r="224" spans="2:13" ht="15.95" customHeight="1" thickBot="1" x14ac:dyDescent="0.3">
      <c r="B224" s="99">
        <v>221</v>
      </c>
      <c r="C224" s="100" t="s">
        <v>505</v>
      </c>
      <c r="D224" s="21" t="s">
        <v>506</v>
      </c>
      <c r="E224" s="21" t="s">
        <v>507</v>
      </c>
      <c r="F224" s="23">
        <v>21.17</v>
      </c>
      <c r="G224" s="24">
        <v>13.27</v>
      </c>
      <c r="H224" s="23">
        <v>33.369999999999997</v>
      </c>
      <c r="I224" s="24">
        <v>37.96</v>
      </c>
      <c r="J224" s="25" t="s">
        <v>189</v>
      </c>
      <c r="K224" s="26">
        <v>-58.83</v>
      </c>
      <c r="L224" s="27"/>
      <c r="M224" t="str">
        <f t="shared" si="3"/>
        <v>No</v>
      </c>
    </row>
    <row r="225" spans="2:13" ht="15.95" customHeight="1" thickBot="1" x14ac:dyDescent="0.3">
      <c r="B225" s="99">
        <v>222</v>
      </c>
      <c r="C225" s="100" t="s">
        <v>508</v>
      </c>
      <c r="D225" s="21" t="s">
        <v>506</v>
      </c>
      <c r="E225" s="21" t="s">
        <v>509</v>
      </c>
      <c r="F225" s="23">
        <v>17.05</v>
      </c>
      <c r="G225" s="24">
        <v>8.89</v>
      </c>
      <c r="H225" s="23">
        <v>21.99</v>
      </c>
      <c r="I225" s="24">
        <v>31.53</v>
      </c>
      <c r="J225" s="25" t="s">
        <v>189</v>
      </c>
      <c r="K225" s="26">
        <v>-62.95</v>
      </c>
      <c r="L225" s="27"/>
      <c r="M225" t="str">
        <f t="shared" si="3"/>
        <v>No</v>
      </c>
    </row>
    <row r="226" spans="2:13" ht="15.95" customHeight="1" thickBot="1" x14ac:dyDescent="0.3">
      <c r="B226" s="99">
        <v>223</v>
      </c>
      <c r="C226" s="100" t="s">
        <v>510</v>
      </c>
      <c r="D226" s="21" t="s">
        <v>506</v>
      </c>
      <c r="E226" s="21" t="s">
        <v>511</v>
      </c>
      <c r="F226" s="23">
        <v>6.31</v>
      </c>
      <c r="G226" s="24">
        <v>8.8000000000000007</v>
      </c>
      <c r="H226" s="23">
        <v>10.46</v>
      </c>
      <c r="I226" s="24">
        <v>27.31</v>
      </c>
      <c r="J226" s="28" t="s">
        <v>17</v>
      </c>
      <c r="K226" s="26">
        <v>-63.69</v>
      </c>
      <c r="L226" s="27"/>
      <c r="M226" t="str">
        <f t="shared" si="3"/>
        <v>No</v>
      </c>
    </row>
    <row r="227" spans="2:13" ht="15.95" customHeight="1" thickBot="1" x14ac:dyDescent="0.3">
      <c r="B227" s="99">
        <v>224</v>
      </c>
      <c r="C227" s="100" t="s">
        <v>512</v>
      </c>
      <c r="D227" s="21" t="s">
        <v>506</v>
      </c>
      <c r="E227" s="21" t="s">
        <v>513</v>
      </c>
      <c r="F227" s="23">
        <v>11.75</v>
      </c>
      <c r="G227" s="24">
        <v>5.75</v>
      </c>
      <c r="H227" s="23">
        <v>14.44</v>
      </c>
      <c r="I227" s="24">
        <v>24.63</v>
      </c>
      <c r="J227" s="29" t="s">
        <v>401</v>
      </c>
      <c r="K227" s="26">
        <v>-61.58</v>
      </c>
      <c r="L227" s="27"/>
      <c r="M227" t="str">
        <f t="shared" si="3"/>
        <v>No</v>
      </c>
    </row>
    <row r="228" spans="2:13" ht="15.95" customHeight="1" thickBot="1" x14ac:dyDescent="0.3">
      <c r="B228" s="99">
        <v>225</v>
      </c>
      <c r="C228" s="100" t="s">
        <v>514</v>
      </c>
      <c r="D228" s="21" t="s">
        <v>506</v>
      </c>
      <c r="E228" s="21" t="s">
        <v>515</v>
      </c>
      <c r="F228" s="23">
        <v>4.47</v>
      </c>
      <c r="G228" s="24">
        <v>4.0199999999999996</v>
      </c>
      <c r="H228" s="23">
        <v>16.850000000000001</v>
      </c>
      <c r="I228" s="24">
        <v>18.64</v>
      </c>
      <c r="J228" s="28" t="s">
        <v>17</v>
      </c>
      <c r="K228" s="26">
        <v>-65.53</v>
      </c>
      <c r="L228" s="27"/>
      <c r="M228" t="str">
        <f t="shared" si="3"/>
        <v>No</v>
      </c>
    </row>
    <row r="229" spans="2:13" ht="15.95" customHeight="1" thickBot="1" x14ac:dyDescent="0.3">
      <c r="B229" s="99">
        <v>226</v>
      </c>
      <c r="C229" s="100" t="s">
        <v>516</v>
      </c>
      <c r="D229" s="21" t="s">
        <v>506</v>
      </c>
      <c r="E229" s="21" t="s">
        <v>517</v>
      </c>
      <c r="F229" s="23">
        <v>15.35</v>
      </c>
      <c r="G229" s="24">
        <v>4</v>
      </c>
      <c r="H229" s="23">
        <v>20.87</v>
      </c>
      <c r="I229" s="24">
        <v>16.89</v>
      </c>
      <c r="J229" s="28" t="s">
        <v>17</v>
      </c>
      <c r="K229" s="26">
        <v>-54.65</v>
      </c>
      <c r="L229" s="27"/>
      <c r="M229" t="str">
        <f t="shared" si="3"/>
        <v>No</v>
      </c>
    </row>
    <row r="230" spans="2:13" ht="15.95" customHeight="1" thickBot="1" x14ac:dyDescent="0.3">
      <c r="B230" s="99">
        <v>227</v>
      </c>
      <c r="C230" s="100" t="s">
        <v>518</v>
      </c>
      <c r="D230" s="21" t="s">
        <v>506</v>
      </c>
      <c r="E230" s="21" t="s">
        <v>519</v>
      </c>
      <c r="F230" s="23">
        <v>4</v>
      </c>
      <c r="G230" s="24">
        <v>4</v>
      </c>
      <c r="H230" s="23">
        <v>15.99</v>
      </c>
      <c r="I230" s="24">
        <v>15.99</v>
      </c>
      <c r="J230" s="29" t="s">
        <v>401</v>
      </c>
      <c r="K230" s="26">
        <v>-69.33</v>
      </c>
      <c r="L230" s="27"/>
      <c r="M230" t="str">
        <f t="shared" si="3"/>
        <v>No</v>
      </c>
    </row>
    <row r="231" spans="2:13" ht="15.95" customHeight="1" thickBot="1" x14ac:dyDescent="0.3">
      <c r="B231" s="99">
        <v>228</v>
      </c>
      <c r="C231" s="100" t="s">
        <v>520</v>
      </c>
      <c r="D231" s="21" t="s">
        <v>506</v>
      </c>
      <c r="E231" s="21" t="s">
        <v>521</v>
      </c>
      <c r="F231" s="23">
        <v>1.79</v>
      </c>
      <c r="G231" s="24">
        <v>1.79</v>
      </c>
      <c r="H231" s="23">
        <v>14.42</v>
      </c>
      <c r="I231" s="24">
        <v>14.42</v>
      </c>
      <c r="J231" s="21" t="s">
        <v>20</v>
      </c>
      <c r="K231" s="26">
        <v>-74.88</v>
      </c>
      <c r="L231" s="27"/>
      <c r="M231" t="str">
        <f t="shared" si="3"/>
        <v>No</v>
      </c>
    </row>
    <row r="232" spans="2:13" ht="15.95" customHeight="1" thickBot="1" x14ac:dyDescent="0.3">
      <c r="B232" s="99">
        <v>229</v>
      </c>
      <c r="C232" s="100" t="s">
        <v>522</v>
      </c>
      <c r="D232" s="21" t="s">
        <v>506</v>
      </c>
      <c r="E232" s="21" t="s">
        <v>523</v>
      </c>
      <c r="F232" s="23">
        <v>5.78</v>
      </c>
      <c r="G232" s="24">
        <v>1.78</v>
      </c>
      <c r="H232" s="23">
        <v>10.58</v>
      </c>
      <c r="I232" s="24">
        <v>13.99</v>
      </c>
      <c r="J232" s="28" t="s">
        <v>17</v>
      </c>
      <c r="K232" s="26">
        <v>-64.22</v>
      </c>
      <c r="L232" s="27"/>
      <c r="M232" t="str">
        <f t="shared" si="3"/>
        <v>No</v>
      </c>
    </row>
    <row r="233" spans="2:13" ht="15.95" customHeight="1" thickBot="1" x14ac:dyDescent="0.3">
      <c r="B233" s="99">
        <v>230</v>
      </c>
      <c r="C233" s="100" t="s">
        <v>524</v>
      </c>
      <c r="D233" s="21" t="s">
        <v>506</v>
      </c>
      <c r="E233" s="21" t="s">
        <v>525</v>
      </c>
      <c r="F233" s="23">
        <v>3.88</v>
      </c>
      <c r="G233" s="24">
        <v>3.1</v>
      </c>
      <c r="H233" s="23">
        <v>9.41</v>
      </c>
      <c r="I233" s="24">
        <v>13.52</v>
      </c>
      <c r="J233" s="25" t="s">
        <v>189</v>
      </c>
      <c r="K233" s="26">
        <v>-76.12</v>
      </c>
      <c r="L233" s="27"/>
      <c r="M233" t="str">
        <f t="shared" si="3"/>
        <v>No</v>
      </c>
    </row>
    <row r="234" spans="2:13" ht="15.95" customHeight="1" thickBot="1" x14ac:dyDescent="0.3">
      <c r="B234" s="99">
        <v>231</v>
      </c>
      <c r="C234" s="100" t="s">
        <v>526</v>
      </c>
      <c r="D234" s="21" t="s">
        <v>506</v>
      </c>
      <c r="E234" s="21" t="s">
        <v>527</v>
      </c>
      <c r="F234" s="23">
        <v>1.78</v>
      </c>
      <c r="G234" s="24">
        <v>1.78</v>
      </c>
      <c r="H234" s="23">
        <v>12.97</v>
      </c>
      <c r="I234" s="24">
        <v>12.97</v>
      </c>
      <c r="J234" s="29" t="s">
        <v>401</v>
      </c>
      <c r="K234" s="26">
        <v>-71.55</v>
      </c>
      <c r="L234" s="27"/>
      <c r="M234" t="str">
        <f t="shared" si="3"/>
        <v>No</v>
      </c>
    </row>
    <row r="235" spans="2:13" ht="15.95" customHeight="1" thickBot="1" x14ac:dyDescent="0.3">
      <c r="B235" s="99">
        <v>232</v>
      </c>
      <c r="C235" s="100" t="s">
        <v>528</v>
      </c>
      <c r="D235" s="21" t="s">
        <v>506</v>
      </c>
      <c r="E235" s="21" t="s">
        <v>529</v>
      </c>
      <c r="F235" s="23">
        <v>8.57</v>
      </c>
      <c r="G235" s="24">
        <v>4.87</v>
      </c>
      <c r="H235" s="23">
        <v>42.49</v>
      </c>
      <c r="I235" s="24">
        <v>12.83</v>
      </c>
      <c r="J235" s="29" t="s">
        <v>401</v>
      </c>
      <c r="K235" s="26">
        <v>-64.760000000000005</v>
      </c>
      <c r="L235" s="27"/>
      <c r="M235" t="str">
        <f t="shared" si="3"/>
        <v>No</v>
      </c>
    </row>
    <row r="236" spans="2:13" ht="15.95" customHeight="1" thickBot="1" x14ac:dyDescent="0.3">
      <c r="B236" s="99">
        <v>233</v>
      </c>
      <c r="C236" s="100" t="s">
        <v>530</v>
      </c>
      <c r="D236" s="21" t="s">
        <v>506</v>
      </c>
      <c r="E236" s="21" t="s">
        <v>531</v>
      </c>
      <c r="F236" s="23">
        <v>2.21</v>
      </c>
      <c r="G236" s="24">
        <v>2.21</v>
      </c>
      <c r="H236" s="23">
        <v>12.64</v>
      </c>
      <c r="I236" s="24">
        <v>12.64</v>
      </c>
      <c r="J236" s="28" t="s">
        <v>17</v>
      </c>
      <c r="K236" s="26">
        <v>-67.790000000000006</v>
      </c>
      <c r="L236" s="27"/>
      <c r="M236" t="str">
        <f t="shared" si="3"/>
        <v>No</v>
      </c>
    </row>
    <row r="237" spans="2:13" ht="15.95" customHeight="1" thickBot="1" x14ac:dyDescent="0.3">
      <c r="B237" s="99">
        <v>234</v>
      </c>
      <c r="C237" s="100" t="s">
        <v>532</v>
      </c>
      <c r="D237" s="21" t="s">
        <v>506</v>
      </c>
      <c r="E237" s="21" t="s">
        <v>533</v>
      </c>
      <c r="F237" s="23">
        <v>2.21</v>
      </c>
      <c r="G237" s="24">
        <v>2.21</v>
      </c>
      <c r="H237" s="23">
        <v>12.45</v>
      </c>
      <c r="I237" s="24">
        <v>12.45</v>
      </c>
      <c r="J237" s="25" t="s">
        <v>189</v>
      </c>
      <c r="K237" s="26">
        <v>-77.790000000000006</v>
      </c>
      <c r="L237" s="27"/>
      <c r="M237" t="str">
        <f t="shared" si="3"/>
        <v>No</v>
      </c>
    </row>
    <row r="238" spans="2:13" ht="15.95" customHeight="1" thickBot="1" x14ac:dyDescent="0.3">
      <c r="B238" s="99">
        <v>235</v>
      </c>
      <c r="C238" s="100" t="s">
        <v>534</v>
      </c>
      <c r="D238" s="21" t="s">
        <v>506</v>
      </c>
      <c r="E238" s="21" t="s">
        <v>535</v>
      </c>
      <c r="F238" s="23">
        <v>8.07</v>
      </c>
      <c r="G238" s="24">
        <v>3.1</v>
      </c>
      <c r="H238" s="23">
        <v>10.14</v>
      </c>
      <c r="I238" s="24">
        <v>12.06</v>
      </c>
      <c r="J238" s="29" t="s">
        <v>401</v>
      </c>
      <c r="K238" s="26">
        <v>-65.260000000000005</v>
      </c>
      <c r="L238" s="27"/>
      <c r="M238" t="str">
        <f t="shared" si="3"/>
        <v>No</v>
      </c>
    </row>
    <row r="239" spans="2:13" ht="15.95" customHeight="1" thickBot="1" x14ac:dyDescent="0.3">
      <c r="B239" s="21">
        <v>236</v>
      </c>
      <c r="C239" s="22" t="s">
        <v>536</v>
      </c>
      <c r="D239" s="21" t="s">
        <v>506</v>
      </c>
      <c r="E239" s="21" t="s">
        <v>537</v>
      </c>
      <c r="F239" s="23">
        <v>2.95</v>
      </c>
      <c r="G239" s="24">
        <v>2.21</v>
      </c>
      <c r="H239" s="23">
        <v>12.44</v>
      </c>
      <c r="I239" s="24">
        <v>11.92</v>
      </c>
      <c r="J239" s="28" t="s">
        <v>17</v>
      </c>
      <c r="K239" s="26">
        <v>-67.05</v>
      </c>
      <c r="L239" s="27"/>
      <c r="M239" t="str">
        <f t="shared" si="3"/>
        <v>No</v>
      </c>
    </row>
    <row r="240" spans="2:13" ht="15.95" customHeight="1" thickBot="1" x14ac:dyDescent="0.3">
      <c r="B240" s="21">
        <v>237</v>
      </c>
      <c r="C240" s="22" t="s">
        <v>538</v>
      </c>
      <c r="D240" s="21" t="s">
        <v>506</v>
      </c>
      <c r="E240" s="21" t="s">
        <v>539</v>
      </c>
      <c r="F240" s="23">
        <v>7.16</v>
      </c>
      <c r="G240" s="24">
        <v>1.77</v>
      </c>
      <c r="H240" s="23">
        <v>10.27</v>
      </c>
      <c r="I240" s="24">
        <v>11.74</v>
      </c>
      <c r="J240" s="29" t="s">
        <v>401</v>
      </c>
      <c r="K240" s="26">
        <v>-66.17</v>
      </c>
      <c r="L240" s="27"/>
      <c r="M240" t="str">
        <f t="shared" si="3"/>
        <v>No</v>
      </c>
    </row>
    <row r="241" spans="2:13" ht="15.95" customHeight="1" thickBot="1" x14ac:dyDescent="0.3">
      <c r="B241" s="21">
        <v>238</v>
      </c>
      <c r="C241" s="22" t="s">
        <v>540</v>
      </c>
      <c r="D241" s="21" t="s">
        <v>506</v>
      </c>
      <c r="E241" s="21" t="s">
        <v>541</v>
      </c>
      <c r="F241" s="23">
        <v>4.5</v>
      </c>
      <c r="G241" s="24">
        <v>2.2400000000000002</v>
      </c>
      <c r="H241" s="23">
        <v>8.1300000000000008</v>
      </c>
      <c r="I241" s="24">
        <v>11.32</v>
      </c>
      <c r="J241" s="25" t="s">
        <v>189</v>
      </c>
      <c r="K241" s="26">
        <v>-75.5</v>
      </c>
      <c r="L241" s="27"/>
      <c r="M241" t="str">
        <f t="shared" si="3"/>
        <v>No</v>
      </c>
    </row>
    <row r="242" spans="2:13" ht="15.95" customHeight="1" thickBot="1" x14ac:dyDescent="0.3">
      <c r="B242" s="21">
        <v>239</v>
      </c>
      <c r="C242" s="22" t="s">
        <v>542</v>
      </c>
      <c r="D242" s="21" t="s">
        <v>506</v>
      </c>
      <c r="E242" s="21" t="s">
        <v>543</v>
      </c>
      <c r="F242" s="23">
        <v>5.68</v>
      </c>
      <c r="G242" s="24">
        <v>1.79</v>
      </c>
      <c r="H242" s="23">
        <v>8.8800000000000008</v>
      </c>
      <c r="I242" s="24">
        <v>11.18</v>
      </c>
      <c r="J242" s="28" t="s">
        <v>17</v>
      </c>
      <c r="K242" s="26">
        <v>-64.319999999999993</v>
      </c>
      <c r="L242" s="27"/>
      <c r="M242" t="str">
        <f t="shared" si="3"/>
        <v>No</v>
      </c>
    </row>
    <row r="243" spans="2:13" ht="15.95" customHeight="1" thickBot="1" x14ac:dyDescent="0.3">
      <c r="B243" s="21">
        <v>240</v>
      </c>
      <c r="C243" s="22" t="s">
        <v>544</v>
      </c>
      <c r="D243" s="21" t="s">
        <v>506</v>
      </c>
      <c r="E243" s="21" t="s">
        <v>545</v>
      </c>
      <c r="F243" s="23">
        <v>6.19</v>
      </c>
      <c r="G243" s="24">
        <v>6.19</v>
      </c>
      <c r="H243" s="23">
        <v>10.86</v>
      </c>
      <c r="I243" s="24">
        <v>10.86</v>
      </c>
      <c r="J243" s="29" t="s">
        <v>401</v>
      </c>
      <c r="K243" s="26">
        <v>-67.14</v>
      </c>
      <c r="L243" s="27"/>
      <c r="M243" t="str">
        <f t="shared" si="3"/>
        <v>No</v>
      </c>
    </row>
    <row r="244" spans="2:13" ht="15.95" customHeight="1" thickBot="1" x14ac:dyDescent="0.3">
      <c r="B244" s="21">
        <v>241</v>
      </c>
      <c r="C244" s="22" t="s">
        <v>546</v>
      </c>
      <c r="D244" s="21" t="s">
        <v>506</v>
      </c>
      <c r="E244" s="21" t="s">
        <v>547</v>
      </c>
      <c r="F244" s="23">
        <v>1.77</v>
      </c>
      <c r="G244" s="24">
        <v>1.77</v>
      </c>
      <c r="H244" s="23">
        <v>10.74</v>
      </c>
      <c r="I244" s="24">
        <v>10.74</v>
      </c>
      <c r="J244" s="29" t="s">
        <v>401</v>
      </c>
      <c r="K244" s="26">
        <v>-71.56</v>
      </c>
      <c r="L244" s="27"/>
      <c r="M244" t="str">
        <f t="shared" si="3"/>
        <v>No</v>
      </c>
    </row>
    <row r="245" spans="2:13" ht="15.95" customHeight="1" thickBot="1" x14ac:dyDescent="0.3">
      <c r="B245" s="21">
        <v>242</v>
      </c>
      <c r="C245" s="22" t="s">
        <v>548</v>
      </c>
      <c r="D245" s="21" t="s">
        <v>506</v>
      </c>
      <c r="E245" s="21" t="s">
        <v>549</v>
      </c>
      <c r="F245" s="23">
        <v>23.24</v>
      </c>
      <c r="G245" s="24">
        <v>10.67</v>
      </c>
      <c r="H245" s="23">
        <v>13.2</v>
      </c>
      <c r="I245" s="24">
        <v>10.65</v>
      </c>
      <c r="J245" s="28" t="s">
        <v>17</v>
      </c>
      <c r="K245" s="26">
        <v>-46.76</v>
      </c>
      <c r="L245" s="27"/>
      <c r="M245" t="str">
        <f t="shared" si="3"/>
        <v>No</v>
      </c>
    </row>
    <row r="246" spans="2:13" ht="15.95" customHeight="1" thickBot="1" x14ac:dyDescent="0.3">
      <c r="B246" s="21">
        <v>243</v>
      </c>
      <c r="C246" s="22" t="s">
        <v>550</v>
      </c>
      <c r="D246" s="21" t="s">
        <v>506</v>
      </c>
      <c r="E246" s="21" t="s">
        <v>551</v>
      </c>
      <c r="F246" s="23">
        <v>3.92</v>
      </c>
      <c r="G246" s="24">
        <v>7.17</v>
      </c>
      <c r="H246" s="23">
        <v>4.6399999999999997</v>
      </c>
      <c r="I246" s="24">
        <v>10.51</v>
      </c>
      <c r="J246" s="28" t="s">
        <v>17</v>
      </c>
      <c r="K246" s="26">
        <v>-66.08</v>
      </c>
      <c r="L246" s="27"/>
      <c r="M246" t="str">
        <f t="shared" si="3"/>
        <v>No</v>
      </c>
    </row>
    <row r="247" spans="2:13" ht="15.95" customHeight="1" thickBot="1" x14ac:dyDescent="0.3">
      <c r="B247" s="21">
        <v>244</v>
      </c>
      <c r="C247" s="22" t="s">
        <v>552</v>
      </c>
      <c r="D247" s="21" t="s">
        <v>506</v>
      </c>
      <c r="E247" s="21" t="s">
        <v>553</v>
      </c>
      <c r="F247" s="23">
        <v>7.83</v>
      </c>
      <c r="G247" s="24">
        <v>4.87</v>
      </c>
      <c r="H247" s="23">
        <v>8.09</v>
      </c>
      <c r="I247" s="24">
        <v>10.41</v>
      </c>
      <c r="J247" s="28" t="s">
        <v>17</v>
      </c>
      <c r="K247" s="26">
        <v>-62.17</v>
      </c>
      <c r="L247" s="27"/>
      <c r="M247" t="str">
        <f t="shared" si="3"/>
        <v>No</v>
      </c>
    </row>
    <row r="248" spans="2:13" ht="15.95" customHeight="1" thickBot="1" x14ac:dyDescent="0.3">
      <c r="B248" s="21">
        <v>245</v>
      </c>
      <c r="C248" s="22" t="s">
        <v>554</v>
      </c>
      <c r="D248" s="21" t="s">
        <v>506</v>
      </c>
      <c r="E248" s="21" t="s">
        <v>555</v>
      </c>
      <c r="F248" s="23">
        <v>4.05</v>
      </c>
      <c r="G248" s="24">
        <v>3.1</v>
      </c>
      <c r="H248" s="23">
        <v>7.12</v>
      </c>
      <c r="I248" s="24">
        <v>10.26</v>
      </c>
      <c r="J248" s="28" t="s">
        <v>17</v>
      </c>
      <c r="K248" s="26">
        <v>-65.95</v>
      </c>
      <c r="L248" s="27"/>
      <c r="M248" t="str">
        <f t="shared" si="3"/>
        <v>No</v>
      </c>
    </row>
    <row r="249" spans="2:13" ht="15.95" customHeight="1" thickBot="1" x14ac:dyDescent="0.3">
      <c r="B249" s="21">
        <v>246</v>
      </c>
      <c r="C249" s="22" t="s">
        <v>556</v>
      </c>
      <c r="D249" s="21" t="s">
        <v>506</v>
      </c>
      <c r="E249" s="21" t="s">
        <v>557</v>
      </c>
      <c r="F249" s="23">
        <v>4.03</v>
      </c>
      <c r="G249" s="24">
        <v>1.77</v>
      </c>
      <c r="H249" s="23">
        <v>11.01</v>
      </c>
      <c r="I249" s="24">
        <v>9.98</v>
      </c>
      <c r="J249" s="29" t="s">
        <v>401</v>
      </c>
      <c r="K249" s="26">
        <v>-69.3</v>
      </c>
      <c r="L249" s="27"/>
      <c r="M249" t="str">
        <f t="shared" si="3"/>
        <v>No</v>
      </c>
    </row>
    <row r="250" spans="2:13" ht="15.95" customHeight="1" thickBot="1" x14ac:dyDescent="0.3">
      <c r="B250" s="21">
        <v>247</v>
      </c>
      <c r="C250" s="22" t="s">
        <v>558</v>
      </c>
      <c r="D250" s="21" t="s">
        <v>506</v>
      </c>
      <c r="E250" s="21" t="s">
        <v>559</v>
      </c>
      <c r="F250" s="23">
        <v>2.65</v>
      </c>
      <c r="G250" s="24">
        <v>2.65</v>
      </c>
      <c r="H250" s="23">
        <v>9.4600000000000009</v>
      </c>
      <c r="I250" s="24">
        <v>9.4600000000000009</v>
      </c>
      <c r="J250" s="28" t="s">
        <v>17</v>
      </c>
      <c r="K250" s="26">
        <v>-67.349999999999994</v>
      </c>
      <c r="L250" s="27"/>
      <c r="M250" t="str">
        <f t="shared" si="3"/>
        <v>No</v>
      </c>
    </row>
    <row r="251" spans="2:13" ht="15.95" customHeight="1" thickBot="1" x14ac:dyDescent="0.3">
      <c r="B251" s="21">
        <v>248</v>
      </c>
      <c r="C251" s="22" t="s">
        <v>560</v>
      </c>
      <c r="D251" s="21" t="s">
        <v>506</v>
      </c>
      <c r="E251" s="21" t="s">
        <v>561</v>
      </c>
      <c r="F251" s="23">
        <v>0</v>
      </c>
      <c r="G251" s="24">
        <v>0</v>
      </c>
      <c r="H251" s="23">
        <v>9.3800000000000008</v>
      </c>
      <c r="I251" s="24">
        <v>9.3800000000000008</v>
      </c>
      <c r="J251" s="28" t="s">
        <v>17</v>
      </c>
      <c r="K251" s="26">
        <v>-70</v>
      </c>
      <c r="L251" s="27"/>
      <c r="M251" t="str">
        <f t="shared" si="3"/>
        <v>No</v>
      </c>
    </row>
    <row r="252" spans="2:13" ht="15.95" customHeight="1" thickBot="1" x14ac:dyDescent="0.3">
      <c r="B252" s="21">
        <v>249</v>
      </c>
      <c r="C252" s="22" t="s">
        <v>562</v>
      </c>
      <c r="D252" s="21" t="s">
        <v>506</v>
      </c>
      <c r="E252" s="21" t="s">
        <v>563</v>
      </c>
      <c r="F252" s="23">
        <v>1.33</v>
      </c>
      <c r="G252" s="24">
        <v>1.33</v>
      </c>
      <c r="H252" s="23">
        <v>9.31</v>
      </c>
      <c r="I252" s="24">
        <v>9.31</v>
      </c>
      <c r="J252" s="29" t="s">
        <v>401</v>
      </c>
      <c r="K252" s="26">
        <v>-72</v>
      </c>
      <c r="L252" s="27"/>
      <c r="M252" t="str">
        <f t="shared" si="3"/>
        <v>No</v>
      </c>
    </row>
    <row r="253" spans="2:13" ht="15.95" customHeight="1" thickBot="1" x14ac:dyDescent="0.3">
      <c r="B253" s="21">
        <v>250</v>
      </c>
      <c r="C253" s="22" t="s">
        <v>564</v>
      </c>
      <c r="D253" s="21" t="s">
        <v>506</v>
      </c>
      <c r="E253" s="21" t="s">
        <v>565</v>
      </c>
      <c r="F253" s="23">
        <v>6.97</v>
      </c>
      <c r="G253" s="24">
        <v>1.78</v>
      </c>
      <c r="H253" s="23">
        <v>11.37</v>
      </c>
      <c r="I253" s="24">
        <v>9.25</v>
      </c>
      <c r="J253" s="28" t="s">
        <v>17</v>
      </c>
      <c r="K253" s="26">
        <v>-63.03</v>
      </c>
      <c r="L253" s="27"/>
      <c r="M253" t="str">
        <f t="shared" si="3"/>
        <v>No</v>
      </c>
    </row>
    <row r="254" spans="2:13" ht="15.95" customHeight="1" thickBot="1" x14ac:dyDescent="0.3">
      <c r="B254" s="21">
        <v>251</v>
      </c>
      <c r="C254" s="22" t="s">
        <v>566</v>
      </c>
      <c r="D254" s="21" t="s">
        <v>506</v>
      </c>
      <c r="E254" s="21" t="s">
        <v>567</v>
      </c>
      <c r="F254" s="23">
        <v>3.2</v>
      </c>
      <c r="G254" s="24">
        <v>2.2200000000000002</v>
      </c>
      <c r="H254" s="23">
        <v>7.47</v>
      </c>
      <c r="I254" s="24">
        <v>9.11</v>
      </c>
      <c r="J254" s="28" t="s">
        <v>17</v>
      </c>
      <c r="K254" s="26">
        <v>-66.8</v>
      </c>
      <c r="L254" s="27"/>
      <c r="M254" t="str">
        <f t="shared" si="3"/>
        <v>No</v>
      </c>
    </row>
    <row r="255" spans="2:13" ht="15.95" customHeight="1" thickBot="1" x14ac:dyDescent="0.3">
      <c r="B255" s="21">
        <v>252</v>
      </c>
      <c r="C255" s="22" t="s">
        <v>568</v>
      </c>
      <c r="D255" s="21" t="s">
        <v>506</v>
      </c>
      <c r="E255" s="21" t="s">
        <v>569</v>
      </c>
      <c r="F255" s="23">
        <v>2.87</v>
      </c>
      <c r="G255" s="24">
        <v>2.21</v>
      </c>
      <c r="H255" s="23">
        <v>8.4</v>
      </c>
      <c r="I255" s="24">
        <v>8.6</v>
      </c>
      <c r="J255" s="25" t="s">
        <v>189</v>
      </c>
      <c r="K255" s="26">
        <v>-77.13</v>
      </c>
      <c r="L255" s="27"/>
      <c r="M255" t="str">
        <f t="shared" si="3"/>
        <v>No</v>
      </c>
    </row>
    <row r="256" spans="2:13" ht="15.95" customHeight="1" thickBot="1" x14ac:dyDescent="0.3">
      <c r="B256" s="21">
        <v>253</v>
      </c>
      <c r="C256" s="22" t="s">
        <v>570</v>
      </c>
      <c r="D256" s="21" t="s">
        <v>506</v>
      </c>
      <c r="E256" s="21" t="s">
        <v>571</v>
      </c>
      <c r="F256" s="23">
        <v>1.77</v>
      </c>
      <c r="G256" s="24">
        <v>1.77</v>
      </c>
      <c r="H256" s="23">
        <v>8.5299999999999994</v>
      </c>
      <c r="I256" s="24">
        <v>8.5299999999999994</v>
      </c>
      <c r="J256" s="29" t="s">
        <v>401</v>
      </c>
      <c r="K256" s="26">
        <v>-71.56</v>
      </c>
      <c r="L256" s="27"/>
      <c r="M256" t="str">
        <f t="shared" si="3"/>
        <v>No</v>
      </c>
    </row>
    <row r="257" spans="2:13" ht="15.95" customHeight="1" thickBot="1" x14ac:dyDescent="0.3">
      <c r="B257" s="21">
        <v>254</v>
      </c>
      <c r="C257" s="22" t="s">
        <v>572</v>
      </c>
      <c r="D257" s="21" t="s">
        <v>506</v>
      </c>
      <c r="E257" s="21" t="s">
        <v>573</v>
      </c>
      <c r="F257" s="23">
        <v>3.9</v>
      </c>
      <c r="G257" s="24">
        <v>0.89</v>
      </c>
      <c r="H257" s="23">
        <v>7.58</v>
      </c>
      <c r="I257" s="24">
        <v>8.06</v>
      </c>
      <c r="J257" s="28" t="s">
        <v>17</v>
      </c>
      <c r="K257" s="26">
        <v>-66.099999999999994</v>
      </c>
      <c r="L257" s="27"/>
      <c r="M257" t="str">
        <f t="shared" si="3"/>
        <v>No</v>
      </c>
    </row>
    <row r="258" spans="2:13" ht="15.95" customHeight="1" thickBot="1" x14ac:dyDescent="0.3">
      <c r="B258" s="21">
        <v>255</v>
      </c>
      <c r="C258" s="22" t="s">
        <v>574</v>
      </c>
      <c r="D258" s="21" t="s">
        <v>506</v>
      </c>
      <c r="E258" s="21" t="s">
        <v>575</v>
      </c>
      <c r="F258" s="23">
        <v>3.8</v>
      </c>
      <c r="G258" s="24">
        <v>1.77</v>
      </c>
      <c r="H258" s="23">
        <v>12.85</v>
      </c>
      <c r="I258" s="24">
        <v>8.01</v>
      </c>
      <c r="J258" s="28" t="s">
        <v>17</v>
      </c>
      <c r="K258" s="26">
        <v>-66.2</v>
      </c>
      <c r="L258" s="27"/>
      <c r="M258" t="str">
        <f t="shared" si="3"/>
        <v>No</v>
      </c>
    </row>
    <row r="259" spans="2:13" ht="15.95" customHeight="1" thickBot="1" x14ac:dyDescent="0.3">
      <c r="B259" s="21">
        <v>256</v>
      </c>
      <c r="C259" s="22" t="s">
        <v>576</v>
      </c>
      <c r="D259" s="21" t="s">
        <v>506</v>
      </c>
      <c r="E259" s="21" t="s">
        <v>577</v>
      </c>
      <c r="F259" s="23">
        <v>4.3499999999999996</v>
      </c>
      <c r="G259" s="24">
        <v>2.65</v>
      </c>
      <c r="H259" s="23">
        <v>8.84</v>
      </c>
      <c r="I259" s="24">
        <v>7.62</v>
      </c>
      <c r="J259" s="28" t="s">
        <v>17</v>
      </c>
      <c r="K259" s="26">
        <v>-65.650000000000006</v>
      </c>
      <c r="L259" s="27"/>
      <c r="M259" t="str">
        <f t="shared" si="3"/>
        <v>No</v>
      </c>
    </row>
    <row r="260" spans="2:13" ht="15.95" customHeight="1" thickBot="1" x14ac:dyDescent="0.3">
      <c r="B260" s="21">
        <v>257</v>
      </c>
      <c r="C260" s="22" t="s">
        <v>578</v>
      </c>
      <c r="D260" s="21" t="s">
        <v>506</v>
      </c>
      <c r="E260" s="21" t="s">
        <v>579</v>
      </c>
      <c r="F260" s="23">
        <v>1.77</v>
      </c>
      <c r="G260" s="24">
        <v>1.77</v>
      </c>
      <c r="H260" s="23">
        <v>7.59</v>
      </c>
      <c r="I260" s="24">
        <v>7.59</v>
      </c>
      <c r="J260" s="29" t="s">
        <v>401</v>
      </c>
      <c r="K260" s="26">
        <v>-71.56</v>
      </c>
      <c r="L260" s="27"/>
      <c r="M260" t="str">
        <f t="shared" si="3"/>
        <v>No</v>
      </c>
    </row>
    <row r="261" spans="2:13" ht="15.95" customHeight="1" thickBot="1" x14ac:dyDescent="0.3">
      <c r="B261" s="21">
        <v>258</v>
      </c>
      <c r="C261" s="22" t="s">
        <v>580</v>
      </c>
      <c r="D261" s="21" t="s">
        <v>506</v>
      </c>
      <c r="E261" s="21" t="s">
        <v>581</v>
      </c>
      <c r="F261" s="23">
        <v>3.87</v>
      </c>
      <c r="G261" s="24">
        <v>2.2200000000000002</v>
      </c>
      <c r="H261" s="23">
        <v>9.1</v>
      </c>
      <c r="I261" s="24">
        <v>7.41</v>
      </c>
      <c r="J261" s="28" t="s">
        <v>17</v>
      </c>
      <c r="K261" s="26">
        <v>-66.13</v>
      </c>
      <c r="L261" s="27"/>
      <c r="M261" t="str">
        <f t="shared" ref="M261:M324" si="4">IF(I261&gt;=95,"Yes", "No")</f>
        <v>No</v>
      </c>
    </row>
    <row r="262" spans="2:13" ht="15.95" customHeight="1" thickBot="1" x14ac:dyDescent="0.3">
      <c r="B262" s="21">
        <v>259</v>
      </c>
      <c r="C262" s="22" t="s">
        <v>582</v>
      </c>
      <c r="D262" s="21" t="s">
        <v>506</v>
      </c>
      <c r="E262" s="21" t="s">
        <v>583</v>
      </c>
      <c r="F262" s="23">
        <v>7.35</v>
      </c>
      <c r="G262" s="24">
        <v>5.8</v>
      </c>
      <c r="H262" s="23">
        <v>6.87</v>
      </c>
      <c r="I262" s="24">
        <v>7.4</v>
      </c>
      <c r="J262" s="29" t="s">
        <v>401</v>
      </c>
      <c r="K262" s="26">
        <v>-65.98</v>
      </c>
      <c r="L262" s="27"/>
      <c r="M262" t="str">
        <f t="shared" si="4"/>
        <v>No</v>
      </c>
    </row>
    <row r="263" spans="2:13" ht="15.95" customHeight="1" thickBot="1" x14ac:dyDescent="0.3">
      <c r="B263" s="21">
        <v>260</v>
      </c>
      <c r="C263" s="22" t="s">
        <v>584</v>
      </c>
      <c r="D263" s="21" t="s">
        <v>506</v>
      </c>
      <c r="E263" s="21" t="s">
        <v>585</v>
      </c>
      <c r="F263" s="23">
        <v>2.2200000000000002</v>
      </c>
      <c r="G263" s="24">
        <v>1.79</v>
      </c>
      <c r="H263" s="23">
        <v>4.42</v>
      </c>
      <c r="I263" s="24">
        <v>6.94</v>
      </c>
      <c r="J263" s="29" t="s">
        <v>401</v>
      </c>
      <c r="K263" s="26">
        <v>-71.11</v>
      </c>
      <c r="L263" s="27"/>
      <c r="M263" t="str">
        <f t="shared" si="4"/>
        <v>No</v>
      </c>
    </row>
    <row r="264" spans="2:13" ht="15.95" customHeight="1" thickBot="1" x14ac:dyDescent="0.3">
      <c r="B264" s="21">
        <v>261</v>
      </c>
      <c r="C264" s="22" t="s">
        <v>586</v>
      </c>
      <c r="D264" s="21" t="s">
        <v>506</v>
      </c>
      <c r="E264" s="21" t="s">
        <v>587</v>
      </c>
      <c r="F264" s="23">
        <v>1.53</v>
      </c>
      <c r="G264" s="24">
        <v>1.33</v>
      </c>
      <c r="H264" s="23">
        <v>6.19</v>
      </c>
      <c r="I264" s="24">
        <v>6.58</v>
      </c>
      <c r="J264" s="28" t="s">
        <v>17</v>
      </c>
      <c r="K264" s="26">
        <v>-68.47</v>
      </c>
      <c r="L264" s="27"/>
      <c r="M264" t="str">
        <f t="shared" si="4"/>
        <v>No</v>
      </c>
    </row>
    <row r="265" spans="2:13" ht="15.95" customHeight="1" thickBot="1" x14ac:dyDescent="0.3">
      <c r="B265" s="21">
        <v>262</v>
      </c>
      <c r="C265" s="22" t="s">
        <v>588</v>
      </c>
      <c r="D265" s="21" t="s">
        <v>506</v>
      </c>
      <c r="E265" s="21" t="s">
        <v>589</v>
      </c>
      <c r="F265" s="23">
        <v>9.91</v>
      </c>
      <c r="G265" s="24">
        <v>4.42</v>
      </c>
      <c r="H265" s="23">
        <v>5.34</v>
      </c>
      <c r="I265" s="24">
        <v>6.57</v>
      </c>
      <c r="J265" s="28" t="s">
        <v>17</v>
      </c>
      <c r="K265" s="26">
        <v>-60.09</v>
      </c>
      <c r="L265" s="27"/>
      <c r="M265" t="str">
        <f t="shared" si="4"/>
        <v>No</v>
      </c>
    </row>
    <row r="266" spans="2:13" ht="15.95" customHeight="1" thickBot="1" x14ac:dyDescent="0.3">
      <c r="B266" s="21">
        <v>263</v>
      </c>
      <c r="C266" s="22" t="s">
        <v>590</v>
      </c>
      <c r="D266" s="21" t="s">
        <v>506</v>
      </c>
      <c r="E266" s="21" t="s">
        <v>591</v>
      </c>
      <c r="F266" s="23">
        <v>1.33</v>
      </c>
      <c r="G266" s="24">
        <v>1.33</v>
      </c>
      <c r="H266" s="23">
        <v>6.36</v>
      </c>
      <c r="I266" s="24">
        <v>6.36</v>
      </c>
      <c r="J266" s="21" t="s">
        <v>20</v>
      </c>
      <c r="K266" s="26">
        <v>-75.34</v>
      </c>
      <c r="L266" s="27"/>
      <c r="M266" t="str">
        <f t="shared" si="4"/>
        <v>No</v>
      </c>
    </row>
    <row r="267" spans="2:13" ht="15.95" customHeight="1" thickBot="1" x14ac:dyDescent="0.3">
      <c r="B267" s="21">
        <v>264</v>
      </c>
      <c r="C267" s="22" t="s">
        <v>592</v>
      </c>
      <c r="D267" s="21" t="s">
        <v>506</v>
      </c>
      <c r="E267" s="21" t="s">
        <v>593</v>
      </c>
      <c r="F267" s="23">
        <v>1.7</v>
      </c>
      <c r="G267" s="24">
        <v>2.21</v>
      </c>
      <c r="H267" s="23">
        <v>2.74</v>
      </c>
      <c r="I267" s="24">
        <v>6.2</v>
      </c>
      <c r="J267" s="28" t="s">
        <v>17</v>
      </c>
      <c r="K267" s="26">
        <v>-68.3</v>
      </c>
      <c r="L267" s="27"/>
      <c r="M267" t="str">
        <f t="shared" si="4"/>
        <v>No</v>
      </c>
    </row>
    <row r="268" spans="2:13" ht="15.95" customHeight="1" thickBot="1" x14ac:dyDescent="0.3">
      <c r="B268" s="21">
        <v>265</v>
      </c>
      <c r="C268" s="22" t="s">
        <v>594</v>
      </c>
      <c r="D268" s="21" t="s">
        <v>506</v>
      </c>
      <c r="E268" s="21" t="s">
        <v>595</v>
      </c>
      <c r="F268" s="23">
        <v>2.73</v>
      </c>
      <c r="G268" s="24">
        <v>0.44</v>
      </c>
      <c r="H268" s="23">
        <v>7.27</v>
      </c>
      <c r="I268" s="24">
        <v>6.12</v>
      </c>
      <c r="J268" s="28" t="s">
        <v>17</v>
      </c>
      <c r="K268" s="26">
        <v>-67.27</v>
      </c>
      <c r="L268" s="27"/>
      <c r="M268" t="str">
        <f t="shared" si="4"/>
        <v>No</v>
      </c>
    </row>
    <row r="269" spans="2:13" ht="15.95" customHeight="1" thickBot="1" x14ac:dyDescent="0.3">
      <c r="B269" s="21">
        <v>266</v>
      </c>
      <c r="C269" s="22" t="s">
        <v>596</v>
      </c>
      <c r="D269" s="21" t="s">
        <v>506</v>
      </c>
      <c r="E269" s="21" t="s">
        <v>597</v>
      </c>
      <c r="F269" s="23">
        <v>0</v>
      </c>
      <c r="G269" s="24">
        <v>0</v>
      </c>
      <c r="H269" s="23">
        <v>6.06</v>
      </c>
      <c r="I269" s="24">
        <v>6.06</v>
      </c>
      <c r="J269" s="28" t="s">
        <v>17</v>
      </c>
      <c r="K269" s="26">
        <v>-70</v>
      </c>
      <c r="L269" s="27"/>
      <c r="M269" t="str">
        <f t="shared" si="4"/>
        <v>No</v>
      </c>
    </row>
    <row r="270" spans="2:13" ht="15.95" customHeight="1" thickBot="1" x14ac:dyDescent="0.3">
      <c r="B270" s="21">
        <v>267</v>
      </c>
      <c r="C270" s="22" t="s">
        <v>598</v>
      </c>
      <c r="D270" s="21" t="s">
        <v>506</v>
      </c>
      <c r="E270" s="21" t="s">
        <v>599</v>
      </c>
      <c r="F270" s="23">
        <v>1.33</v>
      </c>
      <c r="G270" s="24">
        <v>1.33</v>
      </c>
      <c r="H270" s="23">
        <v>5.97</v>
      </c>
      <c r="I270" s="24">
        <v>5.97</v>
      </c>
      <c r="J270" s="28" t="s">
        <v>17</v>
      </c>
      <c r="K270" s="26">
        <v>-68.67</v>
      </c>
      <c r="L270" s="27"/>
      <c r="M270" t="str">
        <f t="shared" si="4"/>
        <v>No</v>
      </c>
    </row>
    <row r="271" spans="2:13" ht="15.95" customHeight="1" thickBot="1" x14ac:dyDescent="0.3">
      <c r="B271" s="21">
        <v>268</v>
      </c>
      <c r="C271" s="22" t="s">
        <v>600</v>
      </c>
      <c r="D271" s="21" t="s">
        <v>506</v>
      </c>
      <c r="E271" s="21" t="s">
        <v>601</v>
      </c>
      <c r="F271" s="23">
        <v>1.79</v>
      </c>
      <c r="G271" s="24">
        <v>1.33</v>
      </c>
      <c r="H271" s="23">
        <v>4</v>
      </c>
      <c r="I271" s="24">
        <v>5.96</v>
      </c>
      <c r="J271" s="21" t="s">
        <v>20</v>
      </c>
      <c r="K271" s="26">
        <v>-74.88</v>
      </c>
      <c r="L271" s="27"/>
      <c r="M271" t="str">
        <f t="shared" si="4"/>
        <v>No</v>
      </c>
    </row>
    <row r="272" spans="2:13" ht="15.95" customHeight="1" thickBot="1" x14ac:dyDescent="0.3">
      <c r="B272" s="21">
        <v>269</v>
      </c>
      <c r="C272" s="22" t="s">
        <v>602</v>
      </c>
      <c r="D272" s="21" t="s">
        <v>506</v>
      </c>
      <c r="E272" s="21" t="s">
        <v>603</v>
      </c>
      <c r="F272" s="23">
        <v>0</v>
      </c>
      <c r="G272" s="24">
        <v>0</v>
      </c>
      <c r="H272" s="23">
        <v>5.88</v>
      </c>
      <c r="I272" s="24">
        <v>5.88</v>
      </c>
      <c r="J272" s="21" t="s">
        <v>20</v>
      </c>
      <c r="K272" s="26">
        <v>-76.67</v>
      </c>
      <c r="L272" s="27"/>
      <c r="M272" t="str">
        <f t="shared" si="4"/>
        <v>No</v>
      </c>
    </row>
    <row r="273" spans="2:13" ht="15.95" customHeight="1" thickBot="1" x14ac:dyDescent="0.3">
      <c r="B273" s="21">
        <v>270</v>
      </c>
      <c r="C273" s="22" t="s">
        <v>604</v>
      </c>
      <c r="D273" s="21" t="s">
        <v>506</v>
      </c>
      <c r="E273" s="21" t="s">
        <v>605</v>
      </c>
      <c r="F273" s="23">
        <v>13.18</v>
      </c>
      <c r="G273" s="24">
        <v>3.54</v>
      </c>
      <c r="H273" s="23">
        <v>7.27</v>
      </c>
      <c r="I273" s="24">
        <v>5.79</v>
      </c>
      <c r="J273" s="28" t="s">
        <v>17</v>
      </c>
      <c r="K273" s="26">
        <v>-56.82</v>
      </c>
      <c r="L273" s="27"/>
      <c r="M273" t="str">
        <f t="shared" si="4"/>
        <v>No</v>
      </c>
    </row>
    <row r="274" spans="2:13" ht="15.95" customHeight="1" thickBot="1" x14ac:dyDescent="0.3">
      <c r="B274" s="21">
        <v>271</v>
      </c>
      <c r="C274" s="22" t="s">
        <v>606</v>
      </c>
      <c r="D274" s="21" t="s">
        <v>506</v>
      </c>
      <c r="E274" s="21" t="s">
        <v>607</v>
      </c>
      <c r="F274" s="23">
        <v>1.91</v>
      </c>
      <c r="G274" s="24">
        <v>1.77</v>
      </c>
      <c r="H274" s="23">
        <v>5.07</v>
      </c>
      <c r="I274" s="24">
        <v>5.74</v>
      </c>
      <c r="J274" s="28" t="s">
        <v>17</v>
      </c>
      <c r="K274" s="26">
        <v>-68.09</v>
      </c>
      <c r="L274" s="27"/>
      <c r="M274" t="str">
        <f t="shared" si="4"/>
        <v>No</v>
      </c>
    </row>
    <row r="275" spans="2:13" ht="15.95" customHeight="1" thickBot="1" x14ac:dyDescent="0.3">
      <c r="B275" s="21">
        <v>272</v>
      </c>
      <c r="C275" s="22" t="s">
        <v>608</v>
      </c>
      <c r="D275" s="21" t="s">
        <v>506</v>
      </c>
      <c r="E275" s="21" t="s">
        <v>609</v>
      </c>
      <c r="F275" s="23">
        <v>4.2300000000000004</v>
      </c>
      <c r="G275" s="24">
        <v>1.77</v>
      </c>
      <c r="H275" s="23">
        <v>8.17</v>
      </c>
      <c r="I275" s="24">
        <v>5.63</v>
      </c>
      <c r="J275" s="28" t="s">
        <v>17</v>
      </c>
      <c r="K275" s="26">
        <v>-65.77</v>
      </c>
      <c r="L275" s="27"/>
      <c r="M275" t="str">
        <f t="shared" si="4"/>
        <v>No</v>
      </c>
    </row>
    <row r="276" spans="2:13" ht="15.95" customHeight="1" thickBot="1" x14ac:dyDescent="0.3">
      <c r="B276" s="21">
        <v>273</v>
      </c>
      <c r="C276" s="22" t="s">
        <v>610</v>
      </c>
      <c r="D276" s="21" t="s">
        <v>506</v>
      </c>
      <c r="E276" s="21" t="s">
        <v>611</v>
      </c>
      <c r="F276" s="23">
        <v>1.44</v>
      </c>
      <c r="G276" s="24">
        <v>0</v>
      </c>
      <c r="H276" s="23">
        <v>3.73</v>
      </c>
      <c r="I276" s="24">
        <v>5.57</v>
      </c>
      <c r="J276" s="28" t="s">
        <v>17</v>
      </c>
      <c r="K276" s="26">
        <v>-68.56</v>
      </c>
      <c r="L276" s="27"/>
      <c r="M276" t="str">
        <f t="shared" si="4"/>
        <v>No</v>
      </c>
    </row>
    <row r="277" spans="2:13" ht="15.95" customHeight="1" thickBot="1" x14ac:dyDescent="0.3">
      <c r="B277" s="21">
        <v>274</v>
      </c>
      <c r="C277" s="22" t="s">
        <v>612</v>
      </c>
      <c r="D277" s="21" t="s">
        <v>506</v>
      </c>
      <c r="E277" s="21" t="s">
        <v>613</v>
      </c>
      <c r="F277" s="23">
        <v>0</v>
      </c>
      <c r="G277" s="24">
        <v>0</v>
      </c>
      <c r="H277" s="23">
        <v>5.56</v>
      </c>
      <c r="I277" s="24">
        <v>5.56</v>
      </c>
      <c r="J277" s="29" t="s">
        <v>401</v>
      </c>
      <c r="K277" s="26">
        <v>-73.33</v>
      </c>
      <c r="L277" s="27"/>
      <c r="M277" t="str">
        <f t="shared" si="4"/>
        <v>No</v>
      </c>
    </row>
    <row r="278" spans="2:13" ht="15.95" customHeight="1" thickBot="1" x14ac:dyDescent="0.3">
      <c r="B278" s="21">
        <v>275</v>
      </c>
      <c r="C278" s="22" t="s">
        <v>614</v>
      </c>
      <c r="D278" s="21" t="s">
        <v>506</v>
      </c>
      <c r="E278" s="21" t="s">
        <v>615</v>
      </c>
      <c r="F278" s="23">
        <v>4.4400000000000004</v>
      </c>
      <c r="G278" s="24">
        <v>4.4400000000000004</v>
      </c>
      <c r="H278" s="23">
        <v>5.45</v>
      </c>
      <c r="I278" s="24">
        <v>5.45</v>
      </c>
      <c r="J278" s="29" t="s">
        <v>401</v>
      </c>
      <c r="K278" s="26">
        <v>-68.89</v>
      </c>
      <c r="L278" s="27"/>
      <c r="M278" t="str">
        <f t="shared" si="4"/>
        <v>No</v>
      </c>
    </row>
    <row r="279" spans="2:13" ht="15.95" customHeight="1" thickBot="1" x14ac:dyDescent="0.3">
      <c r="B279" s="21">
        <v>276</v>
      </c>
      <c r="C279" s="22" t="s">
        <v>616</v>
      </c>
      <c r="D279" s="21" t="s">
        <v>506</v>
      </c>
      <c r="E279" s="21" t="s">
        <v>617</v>
      </c>
      <c r="F279" s="23">
        <v>3.3</v>
      </c>
      <c r="G279" s="24">
        <v>0.88</v>
      </c>
      <c r="H279" s="23">
        <v>5.66</v>
      </c>
      <c r="I279" s="24">
        <v>5.43</v>
      </c>
      <c r="J279" s="28" t="s">
        <v>17</v>
      </c>
      <c r="K279" s="26">
        <v>-66.7</v>
      </c>
      <c r="L279" s="27"/>
      <c r="M279" t="str">
        <f t="shared" si="4"/>
        <v>No</v>
      </c>
    </row>
    <row r="280" spans="2:13" ht="15.95" customHeight="1" thickBot="1" x14ac:dyDescent="0.3">
      <c r="B280" s="21" t="s">
        <v>618</v>
      </c>
      <c r="C280" s="22" t="s">
        <v>619</v>
      </c>
      <c r="D280" s="21" t="s">
        <v>506</v>
      </c>
      <c r="E280" s="21" t="s">
        <v>620</v>
      </c>
      <c r="F280" s="23">
        <v>2.27</v>
      </c>
      <c r="G280" s="24">
        <v>1.77</v>
      </c>
      <c r="H280" s="23">
        <v>3.09</v>
      </c>
      <c r="I280" s="24">
        <v>5.41</v>
      </c>
      <c r="J280" s="28" t="s">
        <v>17</v>
      </c>
      <c r="K280" s="26">
        <v>-67.73</v>
      </c>
      <c r="L280" s="27"/>
      <c r="M280" t="str">
        <f t="shared" si="4"/>
        <v>No</v>
      </c>
    </row>
    <row r="281" spans="2:13" ht="15.95" customHeight="1" thickBot="1" x14ac:dyDescent="0.3">
      <c r="B281" s="21" t="s">
        <v>618</v>
      </c>
      <c r="C281" s="22" t="s">
        <v>621</v>
      </c>
      <c r="D281" s="21" t="s">
        <v>506</v>
      </c>
      <c r="E281" s="21" t="s">
        <v>622</v>
      </c>
      <c r="F281" s="23">
        <v>7.89</v>
      </c>
      <c r="G281" s="24">
        <v>3.57</v>
      </c>
      <c r="H281" s="23">
        <v>4.3099999999999996</v>
      </c>
      <c r="I281" s="24">
        <v>5.41</v>
      </c>
      <c r="J281" s="28" t="s">
        <v>17</v>
      </c>
      <c r="K281" s="26">
        <v>-62.11</v>
      </c>
      <c r="L281" s="27"/>
      <c r="M281" t="str">
        <f t="shared" si="4"/>
        <v>No</v>
      </c>
    </row>
    <row r="282" spans="2:13" ht="15.95" customHeight="1" thickBot="1" x14ac:dyDescent="0.3">
      <c r="B282" s="21">
        <v>279</v>
      </c>
      <c r="C282" s="22" t="s">
        <v>623</v>
      </c>
      <c r="D282" s="21" t="s">
        <v>506</v>
      </c>
      <c r="E282" s="21" t="s">
        <v>624</v>
      </c>
      <c r="F282" s="23">
        <v>0.96</v>
      </c>
      <c r="G282" s="24">
        <v>0.88</v>
      </c>
      <c r="H282" s="23">
        <v>6.87</v>
      </c>
      <c r="I282" s="24">
        <v>5.37</v>
      </c>
      <c r="J282" s="28" t="s">
        <v>17</v>
      </c>
      <c r="K282" s="26">
        <v>-69.040000000000006</v>
      </c>
      <c r="L282" s="27"/>
      <c r="M282" t="str">
        <f t="shared" si="4"/>
        <v>No</v>
      </c>
    </row>
    <row r="283" spans="2:13" ht="15.95" customHeight="1" thickBot="1" x14ac:dyDescent="0.3">
      <c r="B283" s="21">
        <v>280</v>
      </c>
      <c r="C283" s="22" t="s">
        <v>625</v>
      </c>
      <c r="D283" s="21" t="s">
        <v>506</v>
      </c>
      <c r="E283" s="21" t="s">
        <v>626</v>
      </c>
      <c r="F283" s="23">
        <v>2.13</v>
      </c>
      <c r="G283" s="24">
        <v>2.13</v>
      </c>
      <c r="H283" s="23">
        <v>5.3</v>
      </c>
      <c r="I283" s="24">
        <v>5.3</v>
      </c>
      <c r="J283" s="28" t="s">
        <v>17</v>
      </c>
      <c r="K283" s="26">
        <v>-67.87</v>
      </c>
      <c r="L283" s="27"/>
      <c r="M283" t="str">
        <f t="shared" si="4"/>
        <v>No</v>
      </c>
    </row>
    <row r="284" spans="2:13" ht="15.95" customHeight="1" thickBot="1" x14ac:dyDescent="0.3">
      <c r="B284" s="21">
        <v>281</v>
      </c>
      <c r="C284" s="22" t="s">
        <v>627</v>
      </c>
      <c r="D284" s="21" t="s">
        <v>506</v>
      </c>
      <c r="E284" s="21" t="s">
        <v>628</v>
      </c>
      <c r="F284" s="23">
        <v>5.23</v>
      </c>
      <c r="G284" s="24">
        <v>2.21</v>
      </c>
      <c r="H284" s="23">
        <v>3.86</v>
      </c>
      <c r="I284" s="24">
        <v>5.2</v>
      </c>
      <c r="J284" s="28" t="s">
        <v>17</v>
      </c>
      <c r="K284" s="26">
        <v>-64.77</v>
      </c>
      <c r="L284" s="27"/>
      <c r="M284" t="str">
        <f t="shared" si="4"/>
        <v>No</v>
      </c>
    </row>
    <row r="285" spans="2:13" ht="15.95" customHeight="1" thickBot="1" x14ac:dyDescent="0.3">
      <c r="B285" s="21">
        <v>282</v>
      </c>
      <c r="C285" s="22" t="s">
        <v>629</v>
      </c>
      <c r="D285" s="21" t="s">
        <v>506</v>
      </c>
      <c r="E285" s="21" t="s">
        <v>630</v>
      </c>
      <c r="F285" s="23">
        <v>4.05</v>
      </c>
      <c r="G285" s="24">
        <v>0.88</v>
      </c>
      <c r="H285" s="23">
        <v>5.04</v>
      </c>
      <c r="I285" s="24">
        <v>5.08</v>
      </c>
      <c r="J285" s="28" t="s">
        <v>17</v>
      </c>
      <c r="K285" s="26">
        <v>-65.95</v>
      </c>
      <c r="L285" s="27"/>
      <c r="M285" t="str">
        <f t="shared" si="4"/>
        <v>No</v>
      </c>
    </row>
    <row r="286" spans="2:13" ht="15.95" customHeight="1" thickBot="1" x14ac:dyDescent="0.3">
      <c r="B286" s="21">
        <v>283</v>
      </c>
      <c r="C286" s="22" t="s">
        <v>631</v>
      </c>
      <c r="D286" s="21" t="s">
        <v>506</v>
      </c>
      <c r="E286" s="21" t="s">
        <v>632</v>
      </c>
      <c r="F286" s="23">
        <v>7.27</v>
      </c>
      <c r="G286" s="24">
        <v>3.56</v>
      </c>
      <c r="H286" s="23">
        <v>4.6500000000000004</v>
      </c>
      <c r="I286" s="24">
        <v>5.07</v>
      </c>
      <c r="J286" s="28" t="s">
        <v>17</v>
      </c>
      <c r="K286" s="26">
        <v>-62.73</v>
      </c>
      <c r="L286" s="27"/>
      <c r="M286" t="str">
        <f t="shared" si="4"/>
        <v>No</v>
      </c>
    </row>
    <row r="287" spans="2:13" ht="15.95" customHeight="1" thickBot="1" x14ac:dyDescent="0.3">
      <c r="B287" s="21">
        <v>284</v>
      </c>
      <c r="C287" s="22" t="s">
        <v>633</v>
      </c>
      <c r="D287" s="21" t="s">
        <v>506</v>
      </c>
      <c r="E287" s="21" t="s">
        <v>634</v>
      </c>
      <c r="F287" s="23">
        <v>2.2799999999999998</v>
      </c>
      <c r="G287" s="24">
        <v>1.33</v>
      </c>
      <c r="H287" s="23">
        <v>2.6</v>
      </c>
      <c r="I287" s="24">
        <v>5.03</v>
      </c>
      <c r="J287" s="29" t="s">
        <v>401</v>
      </c>
      <c r="K287" s="26">
        <v>-71.05</v>
      </c>
      <c r="L287" s="27"/>
      <c r="M287" t="str">
        <f t="shared" si="4"/>
        <v>No</v>
      </c>
    </row>
    <row r="288" spans="2:13" ht="15.95" customHeight="1" thickBot="1" x14ac:dyDescent="0.3">
      <c r="B288" s="21">
        <v>285</v>
      </c>
      <c r="C288" s="22" t="s">
        <v>635</v>
      </c>
      <c r="D288" s="21" t="s">
        <v>506</v>
      </c>
      <c r="E288" s="21" t="s">
        <v>636</v>
      </c>
      <c r="F288" s="23">
        <v>1.58</v>
      </c>
      <c r="G288" s="24">
        <v>1.33</v>
      </c>
      <c r="H288" s="23">
        <v>4.28</v>
      </c>
      <c r="I288" s="24">
        <v>5.01</v>
      </c>
      <c r="J288" s="28" t="s">
        <v>17</v>
      </c>
      <c r="K288" s="26">
        <v>-68.42</v>
      </c>
      <c r="L288" s="27"/>
      <c r="M288" t="str">
        <f t="shared" si="4"/>
        <v>No</v>
      </c>
    </row>
    <row r="289" spans="2:13" ht="15.95" customHeight="1" thickBot="1" x14ac:dyDescent="0.3">
      <c r="B289" s="21">
        <v>286</v>
      </c>
      <c r="C289" s="22" t="s">
        <v>637</v>
      </c>
      <c r="D289" s="21" t="s">
        <v>506</v>
      </c>
      <c r="E289" s="21" t="s">
        <v>638</v>
      </c>
      <c r="F289" s="23">
        <v>5.69</v>
      </c>
      <c r="G289" s="24">
        <v>1.33</v>
      </c>
      <c r="H289" s="23">
        <v>5.0199999999999996</v>
      </c>
      <c r="I289" s="24">
        <v>5</v>
      </c>
      <c r="J289" s="29" t="s">
        <v>401</v>
      </c>
      <c r="K289" s="26">
        <v>-67.64</v>
      </c>
      <c r="L289" s="27"/>
      <c r="M289" t="str">
        <f t="shared" si="4"/>
        <v>No</v>
      </c>
    </row>
    <row r="290" spans="2:13" ht="15.95" customHeight="1" thickBot="1" x14ac:dyDescent="0.3">
      <c r="B290" s="21">
        <v>287</v>
      </c>
      <c r="C290" s="22" t="s">
        <v>639</v>
      </c>
      <c r="D290" s="21" t="s">
        <v>506</v>
      </c>
      <c r="E290" s="21" t="s">
        <v>640</v>
      </c>
      <c r="F290" s="23">
        <v>11.76</v>
      </c>
      <c r="G290" s="24">
        <v>3.98</v>
      </c>
      <c r="H290" s="23">
        <v>5.34</v>
      </c>
      <c r="I290" s="24">
        <v>4.92</v>
      </c>
      <c r="J290" s="28" t="s">
        <v>17</v>
      </c>
      <c r="K290" s="26">
        <v>-58.24</v>
      </c>
      <c r="L290" s="27"/>
      <c r="M290" t="str">
        <f t="shared" si="4"/>
        <v>No</v>
      </c>
    </row>
    <row r="291" spans="2:13" ht="15.95" customHeight="1" thickBot="1" x14ac:dyDescent="0.3">
      <c r="B291" s="21" t="s">
        <v>641</v>
      </c>
      <c r="C291" s="22" t="s">
        <v>642</v>
      </c>
      <c r="D291" s="21" t="s">
        <v>506</v>
      </c>
      <c r="E291" s="21" t="s">
        <v>643</v>
      </c>
      <c r="F291" s="23">
        <v>4</v>
      </c>
      <c r="G291" s="24">
        <v>4</v>
      </c>
      <c r="H291" s="23">
        <v>4.9000000000000004</v>
      </c>
      <c r="I291" s="24">
        <v>4.9000000000000004</v>
      </c>
      <c r="J291" s="28" t="s">
        <v>17</v>
      </c>
      <c r="K291" s="26">
        <v>-66</v>
      </c>
      <c r="L291" s="27"/>
      <c r="M291" t="str">
        <f t="shared" si="4"/>
        <v>No</v>
      </c>
    </row>
    <row r="292" spans="2:13" ht="15.95" customHeight="1" thickBot="1" x14ac:dyDescent="0.3">
      <c r="B292" s="21" t="s">
        <v>641</v>
      </c>
      <c r="C292" s="22" t="s">
        <v>644</v>
      </c>
      <c r="D292" s="21" t="s">
        <v>506</v>
      </c>
      <c r="E292" s="21" t="s">
        <v>645</v>
      </c>
      <c r="F292" s="23">
        <v>6.49</v>
      </c>
      <c r="G292" s="24">
        <v>0.44</v>
      </c>
      <c r="H292" s="23">
        <v>9.11</v>
      </c>
      <c r="I292" s="24">
        <v>4.9000000000000004</v>
      </c>
      <c r="J292" s="28" t="s">
        <v>17</v>
      </c>
      <c r="K292" s="26">
        <v>-63.51</v>
      </c>
      <c r="L292" s="27"/>
      <c r="M292" t="str">
        <f t="shared" si="4"/>
        <v>No</v>
      </c>
    </row>
    <row r="293" spans="2:13" ht="15.95" customHeight="1" thickBot="1" x14ac:dyDescent="0.3">
      <c r="B293" s="21">
        <v>290</v>
      </c>
      <c r="C293" s="22" t="s">
        <v>646</v>
      </c>
      <c r="D293" s="21" t="s">
        <v>506</v>
      </c>
      <c r="E293" s="21" t="s">
        <v>647</v>
      </c>
      <c r="F293" s="23">
        <v>2.58</v>
      </c>
      <c r="G293" s="24">
        <v>1.77</v>
      </c>
      <c r="H293" s="23">
        <v>4.13</v>
      </c>
      <c r="I293" s="24">
        <v>4.8899999999999997</v>
      </c>
      <c r="J293" s="28" t="s">
        <v>17</v>
      </c>
      <c r="K293" s="26">
        <v>-67.42</v>
      </c>
      <c r="L293" s="27"/>
      <c r="M293" t="str">
        <f t="shared" si="4"/>
        <v>No</v>
      </c>
    </row>
    <row r="294" spans="2:13" ht="15.95" customHeight="1" thickBot="1" x14ac:dyDescent="0.3">
      <c r="B294" s="21">
        <v>291</v>
      </c>
      <c r="C294" s="22" t="s">
        <v>648</v>
      </c>
      <c r="D294" s="21" t="s">
        <v>506</v>
      </c>
      <c r="E294" s="21" t="s">
        <v>649</v>
      </c>
      <c r="F294" s="23">
        <v>4.21</v>
      </c>
      <c r="G294" s="24">
        <v>1.33</v>
      </c>
      <c r="H294" s="23">
        <v>4.5599999999999996</v>
      </c>
      <c r="I294" s="24">
        <v>4.7</v>
      </c>
      <c r="J294" s="28" t="s">
        <v>17</v>
      </c>
      <c r="K294" s="26">
        <v>-65.790000000000006</v>
      </c>
      <c r="L294" s="27"/>
      <c r="M294" t="str">
        <f t="shared" si="4"/>
        <v>No</v>
      </c>
    </row>
    <row r="295" spans="2:13" ht="15.95" customHeight="1" thickBot="1" x14ac:dyDescent="0.3">
      <c r="B295" s="21">
        <v>292</v>
      </c>
      <c r="C295" s="22" t="s">
        <v>650</v>
      </c>
      <c r="D295" s="21" t="s">
        <v>506</v>
      </c>
      <c r="E295" s="21" t="s">
        <v>651</v>
      </c>
      <c r="F295" s="23">
        <v>3.51</v>
      </c>
      <c r="G295" s="24">
        <v>2.2200000000000002</v>
      </c>
      <c r="H295" s="23">
        <v>8.09</v>
      </c>
      <c r="I295" s="24">
        <v>4.67</v>
      </c>
      <c r="J295" s="28" t="s">
        <v>17</v>
      </c>
      <c r="K295" s="26">
        <v>-66.489999999999995</v>
      </c>
      <c r="L295" s="27"/>
      <c r="M295" t="str">
        <f t="shared" si="4"/>
        <v>No</v>
      </c>
    </row>
    <row r="296" spans="2:13" ht="15.95" customHeight="1" thickBot="1" x14ac:dyDescent="0.3">
      <c r="B296" s="21">
        <v>293</v>
      </c>
      <c r="C296" s="22" t="s">
        <v>652</v>
      </c>
      <c r="D296" s="21" t="s">
        <v>506</v>
      </c>
      <c r="E296" s="21" t="s">
        <v>653</v>
      </c>
      <c r="F296" s="23">
        <v>1.3</v>
      </c>
      <c r="G296" s="24">
        <v>0</v>
      </c>
      <c r="H296" s="23">
        <v>5.73</v>
      </c>
      <c r="I296" s="24">
        <v>4.5599999999999996</v>
      </c>
      <c r="J296" s="28" t="s">
        <v>17</v>
      </c>
      <c r="K296" s="26">
        <v>-68.7</v>
      </c>
      <c r="L296" s="27"/>
      <c r="M296" t="str">
        <f t="shared" si="4"/>
        <v>No</v>
      </c>
    </row>
    <row r="297" spans="2:13" ht="15.95" customHeight="1" thickBot="1" x14ac:dyDescent="0.3">
      <c r="B297" s="21">
        <v>294</v>
      </c>
      <c r="C297" s="22" t="s">
        <v>654</v>
      </c>
      <c r="D297" s="21" t="s">
        <v>506</v>
      </c>
      <c r="E297" s="21" t="s">
        <v>655</v>
      </c>
      <c r="F297" s="23">
        <v>6.82</v>
      </c>
      <c r="G297" s="24">
        <v>0.45</v>
      </c>
      <c r="H297" s="23">
        <v>7.86</v>
      </c>
      <c r="I297" s="24">
        <v>4.55</v>
      </c>
      <c r="J297" s="29" t="s">
        <v>401</v>
      </c>
      <c r="K297" s="26">
        <v>-66.510000000000005</v>
      </c>
      <c r="L297" s="27"/>
      <c r="M297" t="str">
        <f t="shared" si="4"/>
        <v>No</v>
      </c>
    </row>
    <row r="298" spans="2:13" ht="15.95" customHeight="1" thickBot="1" x14ac:dyDescent="0.3">
      <c r="B298" s="21">
        <v>295</v>
      </c>
      <c r="C298" s="22" t="s">
        <v>656</v>
      </c>
      <c r="D298" s="21" t="s">
        <v>506</v>
      </c>
      <c r="E298" s="21" t="s">
        <v>657</v>
      </c>
      <c r="F298" s="23">
        <v>3.26</v>
      </c>
      <c r="G298" s="24">
        <v>1.33</v>
      </c>
      <c r="H298" s="23">
        <v>5.94</v>
      </c>
      <c r="I298" s="24">
        <v>4.53</v>
      </c>
      <c r="J298" s="28" t="s">
        <v>17</v>
      </c>
      <c r="K298" s="26">
        <v>-66.739999999999995</v>
      </c>
      <c r="L298" s="27"/>
      <c r="M298" t="str">
        <f t="shared" si="4"/>
        <v>No</v>
      </c>
    </row>
    <row r="299" spans="2:13" ht="15.95" customHeight="1" thickBot="1" x14ac:dyDescent="0.3">
      <c r="B299" s="21">
        <v>296</v>
      </c>
      <c r="C299" s="22" t="s">
        <v>658</v>
      </c>
      <c r="D299" s="21" t="s">
        <v>506</v>
      </c>
      <c r="E299" s="21" t="s">
        <v>659</v>
      </c>
      <c r="F299" s="23">
        <v>10.61</v>
      </c>
      <c r="G299" s="24">
        <v>0.44</v>
      </c>
      <c r="H299" s="23">
        <v>14.7</v>
      </c>
      <c r="I299" s="24">
        <v>4.47</v>
      </c>
      <c r="J299" s="28" t="s">
        <v>17</v>
      </c>
      <c r="K299" s="26">
        <v>-59.39</v>
      </c>
      <c r="L299" s="27"/>
      <c r="M299" t="str">
        <f t="shared" si="4"/>
        <v>No</v>
      </c>
    </row>
    <row r="300" spans="2:13" ht="15.95" customHeight="1" thickBot="1" x14ac:dyDescent="0.3">
      <c r="B300" s="21">
        <v>297</v>
      </c>
      <c r="C300" s="22" t="s">
        <v>660</v>
      </c>
      <c r="D300" s="21" t="s">
        <v>506</v>
      </c>
      <c r="E300" s="21" t="s">
        <v>661</v>
      </c>
      <c r="F300" s="23">
        <v>2.73</v>
      </c>
      <c r="G300" s="24">
        <v>1.77</v>
      </c>
      <c r="H300" s="23">
        <v>3.43</v>
      </c>
      <c r="I300" s="24">
        <v>4.46</v>
      </c>
      <c r="J300" s="28" t="s">
        <v>17</v>
      </c>
      <c r="K300" s="26">
        <v>-67.27</v>
      </c>
      <c r="L300" s="27"/>
      <c r="M300" t="str">
        <f t="shared" si="4"/>
        <v>No</v>
      </c>
    </row>
    <row r="301" spans="2:13" ht="15.95" customHeight="1" thickBot="1" x14ac:dyDescent="0.3">
      <c r="B301" s="21">
        <v>298</v>
      </c>
      <c r="C301" s="22" t="s">
        <v>662</v>
      </c>
      <c r="D301" s="21" t="s">
        <v>506</v>
      </c>
      <c r="E301" s="21" t="s">
        <v>663</v>
      </c>
      <c r="F301" s="23">
        <v>2.21</v>
      </c>
      <c r="G301" s="24">
        <v>2.21</v>
      </c>
      <c r="H301" s="23">
        <v>4.37</v>
      </c>
      <c r="I301" s="24">
        <v>4.37</v>
      </c>
      <c r="J301" s="29" t="s">
        <v>401</v>
      </c>
      <c r="K301" s="26">
        <v>-71.12</v>
      </c>
      <c r="L301" s="27"/>
      <c r="M301" t="str">
        <f t="shared" si="4"/>
        <v>No</v>
      </c>
    </row>
    <row r="302" spans="2:13" ht="15.95" customHeight="1" thickBot="1" x14ac:dyDescent="0.3">
      <c r="B302" s="21">
        <v>299</v>
      </c>
      <c r="C302" s="22" t="s">
        <v>664</v>
      </c>
      <c r="D302" s="21" t="s">
        <v>506</v>
      </c>
      <c r="E302" s="21" t="s">
        <v>665</v>
      </c>
      <c r="F302" s="23">
        <v>2</v>
      </c>
      <c r="G302" s="24">
        <v>2.23</v>
      </c>
      <c r="H302" s="23">
        <v>2.98</v>
      </c>
      <c r="I302" s="24">
        <v>4.29</v>
      </c>
      <c r="J302" s="28" t="s">
        <v>17</v>
      </c>
      <c r="K302" s="26">
        <v>-68</v>
      </c>
      <c r="L302" s="27"/>
      <c r="M302" t="str">
        <f t="shared" si="4"/>
        <v>No</v>
      </c>
    </row>
    <row r="303" spans="2:13" ht="15.95" customHeight="1" thickBot="1" x14ac:dyDescent="0.3">
      <c r="B303" s="21">
        <v>300</v>
      </c>
      <c r="C303" s="22" t="s">
        <v>666</v>
      </c>
      <c r="D303" s="21" t="s">
        <v>506</v>
      </c>
      <c r="E303" s="21" t="s">
        <v>667</v>
      </c>
      <c r="F303" s="23">
        <v>1.88</v>
      </c>
      <c r="G303" s="24">
        <v>0.44</v>
      </c>
      <c r="H303" s="23">
        <v>2.79</v>
      </c>
      <c r="I303" s="24">
        <v>4.28</v>
      </c>
      <c r="J303" s="28" t="s">
        <v>17</v>
      </c>
      <c r="K303" s="26">
        <v>-68.12</v>
      </c>
      <c r="L303" s="27"/>
      <c r="M303" t="str">
        <f t="shared" si="4"/>
        <v>No</v>
      </c>
    </row>
    <row r="304" spans="2:13" ht="15.95" customHeight="1" thickBot="1" x14ac:dyDescent="0.3">
      <c r="B304" s="21">
        <v>301</v>
      </c>
      <c r="C304" s="22" t="s">
        <v>668</v>
      </c>
      <c r="D304" s="21" t="s">
        <v>506</v>
      </c>
      <c r="E304" s="21" t="s">
        <v>669</v>
      </c>
      <c r="F304" s="23">
        <v>1.9</v>
      </c>
      <c r="G304" s="24">
        <v>1.33</v>
      </c>
      <c r="H304" s="23">
        <v>5.74</v>
      </c>
      <c r="I304" s="24">
        <v>4.18</v>
      </c>
      <c r="J304" s="29" t="s">
        <v>401</v>
      </c>
      <c r="K304" s="26">
        <v>-71.430000000000007</v>
      </c>
      <c r="L304" s="27"/>
      <c r="M304" t="str">
        <f t="shared" si="4"/>
        <v>No</v>
      </c>
    </row>
    <row r="305" spans="2:13" ht="15.95" customHeight="1" thickBot="1" x14ac:dyDescent="0.3">
      <c r="B305" s="21">
        <v>302</v>
      </c>
      <c r="C305" s="22" t="s">
        <v>670</v>
      </c>
      <c r="D305" s="21" t="s">
        <v>506</v>
      </c>
      <c r="E305" s="21" t="s">
        <v>671</v>
      </c>
      <c r="F305" s="23">
        <v>2.1800000000000002</v>
      </c>
      <c r="G305" s="24">
        <v>0.88</v>
      </c>
      <c r="H305" s="23">
        <v>4.9800000000000004</v>
      </c>
      <c r="I305" s="24">
        <v>4.17</v>
      </c>
      <c r="J305" s="28" t="s">
        <v>17</v>
      </c>
      <c r="K305" s="26">
        <v>-67.819999999999993</v>
      </c>
      <c r="L305" s="27"/>
      <c r="M305" t="str">
        <f t="shared" si="4"/>
        <v>No</v>
      </c>
    </row>
    <row r="306" spans="2:13" ht="15.95" customHeight="1" thickBot="1" x14ac:dyDescent="0.3">
      <c r="B306" s="21">
        <v>303</v>
      </c>
      <c r="C306" s="22" t="s">
        <v>672</v>
      </c>
      <c r="D306" s="21" t="s">
        <v>506</v>
      </c>
      <c r="E306" s="21" t="s">
        <v>673</v>
      </c>
      <c r="F306" s="23">
        <v>1.27</v>
      </c>
      <c r="G306" s="24">
        <v>1.77</v>
      </c>
      <c r="H306" s="23">
        <v>3.29</v>
      </c>
      <c r="I306" s="24">
        <v>4.1399999999999997</v>
      </c>
      <c r="J306" s="28" t="s">
        <v>17</v>
      </c>
      <c r="K306" s="26">
        <v>-68.73</v>
      </c>
      <c r="L306" s="27"/>
      <c r="M306" t="str">
        <f t="shared" si="4"/>
        <v>No</v>
      </c>
    </row>
    <row r="307" spans="2:13" ht="15.95" customHeight="1" thickBot="1" x14ac:dyDescent="0.3">
      <c r="B307" s="21">
        <v>304</v>
      </c>
      <c r="C307" s="22" t="s">
        <v>674</v>
      </c>
      <c r="D307" s="21" t="s">
        <v>506</v>
      </c>
      <c r="E307" s="21" t="s">
        <v>675</v>
      </c>
      <c r="F307" s="23">
        <v>2.65</v>
      </c>
      <c r="G307" s="24">
        <v>2.65</v>
      </c>
      <c r="H307" s="23">
        <v>4.13</v>
      </c>
      <c r="I307" s="24">
        <v>4.13</v>
      </c>
      <c r="J307" s="28" t="s">
        <v>17</v>
      </c>
      <c r="K307" s="26">
        <v>-67.349999999999994</v>
      </c>
      <c r="L307" s="27"/>
      <c r="M307" t="str">
        <f t="shared" si="4"/>
        <v>No</v>
      </c>
    </row>
    <row r="308" spans="2:13" ht="15.95" customHeight="1" thickBot="1" x14ac:dyDescent="0.3">
      <c r="B308" s="21">
        <v>305</v>
      </c>
      <c r="C308" s="22" t="s">
        <v>676</v>
      </c>
      <c r="D308" s="21" t="s">
        <v>506</v>
      </c>
      <c r="E308" s="21" t="s">
        <v>677</v>
      </c>
      <c r="F308" s="23">
        <v>3.1</v>
      </c>
      <c r="G308" s="24">
        <v>0.44</v>
      </c>
      <c r="H308" s="23">
        <v>5.74</v>
      </c>
      <c r="I308" s="24">
        <v>4.0999999999999996</v>
      </c>
      <c r="J308" s="28" t="s">
        <v>17</v>
      </c>
      <c r="K308" s="26">
        <v>-66.900000000000006</v>
      </c>
      <c r="L308" s="27"/>
      <c r="M308" t="str">
        <f t="shared" si="4"/>
        <v>No</v>
      </c>
    </row>
    <row r="309" spans="2:13" ht="15.95" customHeight="1" thickBot="1" x14ac:dyDescent="0.3">
      <c r="B309" s="21">
        <v>306</v>
      </c>
      <c r="C309" s="22" t="s">
        <v>678</v>
      </c>
      <c r="D309" s="21" t="s">
        <v>506</v>
      </c>
      <c r="E309" s="21" t="s">
        <v>679</v>
      </c>
      <c r="F309" s="23">
        <v>6.72</v>
      </c>
      <c r="G309" s="24">
        <v>2.23</v>
      </c>
      <c r="H309" s="23">
        <v>4.97</v>
      </c>
      <c r="I309" s="24">
        <v>4.0999999999999996</v>
      </c>
      <c r="J309" s="28" t="s">
        <v>17</v>
      </c>
      <c r="K309" s="26">
        <v>-63.28</v>
      </c>
      <c r="L309" s="27"/>
      <c r="M309" t="str">
        <f t="shared" si="4"/>
        <v>No</v>
      </c>
    </row>
    <row r="310" spans="2:13" ht="15.95" customHeight="1" thickBot="1" x14ac:dyDescent="0.3">
      <c r="B310" s="21">
        <v>307</v>
      </c>
      <c r="C310" s="22" t="s">
        <v>680</v>
      </c>
      <c r="D310" s="21" t="s">
        <v>506</v>
      </c>
      <c r="E310" s="21" t="s">
        <v>681</v>
      </c>
      <c r="F310" s="23">
        <v>0.44</v>
      </c>
      <c r="G310" s="24">
        <v>0.44</v>
      </c>
      <c r="H310" s="23">
        <v>4.07</v>
      </c>
      <c r="I310" s="24">
        <v>4.07</v>
      </c>
      <c r="J310" s="29" t="s">
        <v>401</v>
      </c>
      <c r="K310" s="26">
        <v>-72.89</v>
      </c>
      <c r="L310" s="27"/>
      <c r="M310" t="str">
        <f t="shared" si="4"/>
        <v>No</v>
      </c>
    </row>
    <row r="311" spans="2:13" ht="15.95" customHeight="1" thickBot="1" x14ac:dyDescent="0.3">
      <c r="B311" s="21">
        <v>308</v>
      </c>
      <c r="C311" s="22" t="s">
        <v>682</v>
      </c>
      <c r="D311" s="21" t="s">
        <v>506</v>
      </c>
      <c r="E311" s="21" t="s">
        <v>683</v>
      </c>
      <c r="F311" s="23">
        <v>1.9</v>
      </c>
      <c r="G311" s="24">
        <v>0.89</v>
      </c>
      <c r="H311" s="23">
        <v>3.47</v>
      </c>
      <c r="I311" s="24">
        <v>4.01</v>
      </c>
      <c r="J311" s="28" t="s">
        <v>17</v>
      </c>
      <c r="K311" s="26">
        <v>-68.099999999999994</v>
      </c>
      <c r="L311" s="27"/>
      <c r="M311" t="str">
        <f t="shared" si="4"/>
        <v>No</v>
      </c>
    </row>
    <row r="312" spans="2:13" ht="15.95" customHeight="1" thickBot="1" x14ac:dyDescent="0.3">
      <c r="B312" s="21">
        <v>309</v>
      </c>
      <c r="C312" s="22" t="s">
        <v>684</v>
      </c>
      <c r="D312" s="21" t="s">
        <v>506</v>
      </c>
      <c r="E312" s="21" t="s">
        <v>685</v>
      </c>
      <c r="F312" s="23">
        <v>8.25</v>
      </c>
      <c r="G312" s="24">
        <v>2.68</v>
      </c>
      <c r="H312" s="23">
        <v>3.97</v>
      </c>
      <c r="I312" s="24">
        <v>3.96</v>
      </c>
      <c r="J312" s="28" t="s">
        <v>17</v>
      </c>
      <c r="K312" s="26">
        <v>-61.75</v>
      </c>
      <c r="L312" s="27"/>
      <c r="M312" t="str">
        <f t="shared" si="4"/>
        <v>No</v>
      </c>
    </row>
    <row r="313" spans="2:13" ht="15.95" customHeight="1" thickBot="1" x14ac:dyDescent="0.3">
      <c r="B313" s="21">
        <v>310</v>
      </c>
      <c r="C313" s="22" t="s">
        <v>686</v>
      </c>
      <c r="D313" s="21" t="s">
        <v>506</v>
      </c>
      <c r="E313" s="21" t="s">
        <v>687</v>
      </c>
      <c r="F313" s="23">
        <v>8.1199999999999992</v>
      </c>
      <c r="G313" s="24">
        <v>0.88</v>
      </c>
      <c r="H313" s="23">
        <v>6</v>
      </c>
      <c r="I313" s="24">
        <v>3.94</v>
      </c>
      <c r="J313" s="28" t="s">
        <v>17</v>
      </c>
      <c r="K313" s="26">
        <v>-61.88</v>
      </c>
      <c r="L313" s="27"/>
      <c r="M313" t="str">
        <f t="shared" si="4"/>
        <v>No</v>
      </c>
    </row>
    <row r="314" spans="2:13" ht="15.95" customHeight="1" thickBot="1" x14ac:dyDescent="0.3">
      <c r="B314" s="21">
        <v>311</v>
      </c>
      <c r="C314" s="22" t="s">
        <v>688</v>
      </c>
      <c r="D314" s="21" t="s">
        <v>506</v>
      </c>
      <c r="E314" s="21" t="s">
        <v>689</v>
      </c>
      <c r="F314" s="23">
        <v>6.73</v>
      </c>
      <c r="G314" s="24">
        <v>1.78</v>
      </c>
      <c r="H314" s="23">
        <v>8.6300000000000008</v>
      </c>
      <c r="I314" s="24">
        <v>3.93</v>
      </c>
      <c r="J314" s="28" t="s">
        <v>17</v>
      </c>
      <c r="K314" s="26">
        <v>-63.27</v>
      </c>
      <c r="L314" s="27"/>
      <c r="M314" t="str">
        <f t="shared" si="4"/>
        <v>No</v>
      </c>
    </row>
    <row r="315" spans="2:13" ht="15.95" customHeight="1" thickBot="1" x14ac:dyDescent="0.3">
      <c r="B315" s="21">
        <v>312</v>
      </c>
      <c r="C315" s="22" t="s">
        <v>690</v>
      </c>
      <c r="D315" s="21" t="s">
        <v>506</v>
      </c>
      <c r="E315" s="21" t="s">
        <v>691</v>
      </c>
      <c r="F315" s="23">
        <v>0.52</v>
      </c>
      <c r="G315" s="24">
        <v>0.52</v>
      </c>
      <c r="H315" s="23">
        <v>3.92</v>
      </c>
      <c r="I315" s="24">
        <v>3.92</v>
      </c>
      <c r="J315" s="28" t="s">
        <v>17</v>
      </c>
      <c r="K315" s="26">
        <v>-69.48</v>
      </c>
      <c r="L315" s="27"/>
      <c r="M315" t="str">
        <f t="shared" si="4"/>
        <v>No</v>
      </c>
    </row>
    <row r="316" spans="2:13" ht="15.95" customHeight="1" thickBot="1" x14ac:dyDescent="0.3">
      <c r="B316" s="21">
        <v>313</v>
      </c>
      <c r="C316" s="22" t="s">
        <v>692</v>
      </c>
      <c r="D316" s="21" t="s">
        <v>506</v>
      </c>
      <c r="E316" s="21" t="s">
        <v>693</v>
      </c>
      <c r="F316" s="23">
        <v>1.44</v>
      </c>
      <c r="G316" s="24">
        <v>0.88</v>
      </c>
      <c r="H316" s="23">
        <v>4.1399999999999997</v>
      </c>
      <c r="I316" s="24">
        <v>3.92</v>
      </c>
      <c r="J316" s="28" t="s">
        <v>17</v>
      </c>
      <c r="K316" s="26">
        <v>-68.56</v>
      </c>
      <c r="L316" s="27"/>
      <c r="M316" t="str">
        <f t="shared" si="4"/>
        <v>No</v>
      </c>
    </row>
    <row r="317" spans="2:13" ht="15.95" customHeight="1" thickBot="1" x14ac:dyDescent="0.3">
      <c r="B317" s="21">
        <v>314</v>
      </c>
      <c r="C317" s="22" t="s">
        <v>694</v>
      </c>
      <c r="D317" s="21" t="s">
        <v>506</v>
      </c>
      <c r="E317" s="21" t="s">
        <v>695</v>
      </c>
      <c r="F317" s="23">
        <v>2.0499999999999998</v>
      </c>
      <c r="G317" s="24">
        <v>0.44</v>
      </c>
      <c r="H317" s="23">
        <v>5.0599999999999996</v>
      </c>
      <c r="I317" s="24">
        <v>3.77</v>
      </c>
      <c r="J317" s="28" t="s">
        <v>17</v>
      </c>
      <c r="K317" s="26">
        <v>-67.95</v>
      </c>
      <c r="L317" s="27"/>
      <c r="M317" t="str">
        <f t="shared" si="4"/>
        <v>No</v>
      </c>
    </row>
    <row r="318" spans="2:13" ht="15.95" customHeight="1" thickBot="1" x14ac:dyDescent="0.3">
      <c r="B318" s="21">
        <v>315</v>
      </c>
      <c r="C318" s="22" t="s">
        <v>696</v>
      </c>
      <c r="D318" s="21" t="s">
        <v>506</v>
      </c>
      <c r="E318" s="21" t="s">
        <v>697</v>
      </c>
      <c r="F318" s="23">
        <v>2.02</v>
      </c>
      <c r="G318" s="24">
        <v>0.89</v>
      </c>
      <c r="H318" s="23">
        <v>2.61</v>
      </c>
      <c r="I318" s="24">
        <v>3.76</v>
      </c>
      <c r="J318" s="28" t="s">
        <v>17</v>
      </c>
      <c r="K318" s="26">
        <v>-67.98</v>
      </c>
      <c r="L318" s="27"/>
      <c r="M318" t="str">
        <f t="shared" si="4"/>
        <v>No</v>
      </c>
    </row>
    <row r="319" spans="2:13" ht="15.95" customHeight="1" thickBot="1" x14ac:dyDescent="0.3">
      <c r="B319" s="21">
        <v>316</v>
      </c>
      <c r="C319" s="22" t="s">
        <v>698</v>
      </c>
      <c r="D319" s="21" t="s">
        <v>506</v>
      </c>
      <c r="E319" s="21" t="s">
        <v>699</v>
      </c>
      <c r="F319" s="23">
        <v>0.44</v>
      </c>
      <c r="G319" s="24">
        <v>0.44</v>
      </c>
      <c r="H319" s="23">
        <v>3.72</v>
      </c>
      <c r="I319" s="24">
        <v>3.72</v>
      </c>
      <c r="J319" s="28" t="s">
        <v>17</v>
      </c>
      <c r="K319" s="26">
        <v>-69.56</v>
      </c>
      <c r="L319" s="27"/>
      <c r="M319" t="str">
        <f t="shared" si="4"/>
        <v>No</v>
      </c>
    </row>
    <row r="320" spans="2:13" ht="15.95" customHeight="1" thickBot="1" x14ac:dyDescent="0.3">
      <c r="B320" s="21">
        <v>317</v>
      </c>
      <c r="C320" s="22" t="s">
        <v>700</v>
      </c>
      <c r="D320" s="21" t="s">
        <v>506</v>
      </c>
      <c r="E320" s="21" t="s">
        <v>701</v>
      </c>
      <c r="F320" s="23">
        <v>3.88</v>
      </c>
      <c r="G320" s="24">
        <v>0.44</v>
      </c>
      <c r="H320" s="23">
        <v>5.16</v>
      </c>
      <c r="I320" s="24">
        <v>3.72</v>
      </c>
      <c r="J320" s="28" t="s">
        <v>17</v>
      </c>
      <c r="K320" s="26">
        <v>-66.12</v>
      </c>
      <c r="L320" s="27"/>
      <c r="M320" t="str">
        <f t="shared" si="4"/>
        <v>No</v>
      </c>
    </row>
    <row r="321" spans="2:13" ht="15.95" customHeight="1" thickBot="1" x14ac:dyDescent="0.3">
      <c r="B321" s="21">
        <v>318</v>
      </c>
      <c r="C321" s="22" t="s">
        <v>702</v>
      </c>
      <c r="D321" s="21" t="s">
        <v>506</v>
      </c>
      <c r="E321" s="21" t="s">
        <v>703</v>
      </c>
      <c r="F321" s="23">
        <v>2.69</v>
      </c>
      <c r="G321" s="24">
        <v>2.69</v>
      </c>
      <c r="H321" s="23">
        <v>3.7</v>
      </c>
      <c r="I321" s="24">
        <v>3.7</v>
      </c>
      <c r="J321" s="28" t="s">
        <v>17</v>
      </c>
      <c r="K321" s="26">
        <v>-67.31</v>
      </c>
      <c r="L321" s="27"/>
      <c r="M321" t="str">
        <f t="shared" si="4"/>
        <v>No</v>
      </c>
    </row>
    <row r="322" spans="2:13" ht="15.95" customHeight="1" thickBot="1" x14ac:dyDescent="0.3">
      <c r="B322" s="21">
        <v>319</v>
      </c>
      <c r="C322" s="22" t="s">
        <v>704</v>
      </c>
      <c r="D322" s="21" t="s">
        <v>506</v>
      </c>
      <c r="E322" s="21" t="s">
        <v>705</v>
      </c>
      <c r="F322" s="23">
        <v>3.34</v>
      </c>
      <c r="G322" s="24">
        <v>0.89</v>
      </c>
      <c r="H322" s="23">
        <v>6.55</v>
      </c>
      <c r="I322" s="24">
        <v>3.63</v>
      </c>
      <c r="J322" s="28" t="s">
        <v>17</v>
      </c>
      <c r="K322" s="26">
        <v>-66.66</v>
      </c>
      <c r="L322" s="27"/>
      <c r="M322" t="str">
        <f t="shared" si="4"/>
        <v>No</v>
      </c>
    </row>
    <row r="323" spans="2:13" ht="15.95" customHeight="1" thickBot="1" x14ac:dyDescent="0.3">
      <c r="B323" s="21">
        <v>320</v>
      </c>
      <c r="C323" s="22" t="s">
        <v>706</v>
      </c>
      <c r="D323" s="21" t="s">
        <v>506</v>
      </c>
      <c r="E323" s="21" t="s">
        <v>707</v>
      </c>
      <c r="F323" s="23">
        <v>1.36</v>
      </c>
      <c r="G323" s="24">
        <v>0.89</v>
      </c>
      <c r="H323" s="23">
        <v>3.13</v>
      </c>
      <c r="I323" s="24">
        <v>3.59</v>
      </c>
      <c r="J323" s="28" t="s">
        <v>17</v>
      </c>
      <c r="K323" s="26">
        <v>-68.64</v>
      </c>
      <c r="L323" s="27"/>
      <c r="M323" t="str">
        <f t="shared" si="4"/>
        <v>No</v>
      </c>
    </row>
    <row r="324" spans="2:13" ht="15.95" customHeight="1" thickBot="1" x14ac:dyDescent="0.3">
      <c r="B324" s="21">
        <v>321</v>
      </c>
      <c r="C324" s="22" t="s">
        <v>708</v>
      </c>
      <c r="D324" s="21" t="s">
        <v>506</v>
      </c>
      <c r="E324" s="21" t="s">
        <v>709</v>
      </c>
      <c r="F324" s="23">
        <v>0.61</v>
      </c>
      <c r="G324" s="24">
        <v>0.88</v>
      </c>
      <c r="H324" s="23">
        <v>4.01</v>
      </c>
      <c r="I324" s="24">
        <v>3.54</v>
      </c>
      <c r="J324" s="29" t="s">
        <v>401</v>
      </c>
      <c r="K324" s="26">
        <v>-72.72</v>
      </c>
      <c r="L324" s="27"/>
      <c r="M324" t="str">
        <f t="shared" si="4"/>
        <v>No</v>
      </c>
    </row>
    <row r="325" spans="2:13" ht="15.95" customHeight="1" thickBot="1" x14ac:dyDescent="0.3">
      <c r="B325" s="21" t="s">
        <v>710</v>
      </c>
      <c r="C325" s="22" t="s">
        <v>711</v>
      </c>
      <c r="D325" s="21" t="s">
        <v>506</v>
      </c>
      <c r="E325" s="21" t="s">
        <v>712</v>
      </c>
      <c r="F325" s="23">
        <v>1.3</v>
      </c>
      <c r="G325" s="24">
        <v>1.33</v>
      </c>
      <c r="H325" s="23">
        <v>4.04</v>
      </c>
      <c r="I325" s="24">
        <v>3.52</v>
      </c>
      <c r="J325" s="28" t="s">
        <v>17</v>
      </c>
      <c r="K325" s="26">
        <v>-68.7</v>
      </c>
      <c r="L325" s="27"/>
      <c r="M325" t="str">
        <f t="shared" ref="M325:M388" si="5">IF(I325&gt;=95,"Yes", "No")</f>
        <v>No</v>
      </c>
    </row>
    <row r="326" spans="2:13" ht="15.95" customHeight="1" thickBot="1" x14ac:dyDescent="0.3">
      <c r="B326" s="21" t="s">
        <v>710</v>
      </c>
      <c r="C326" s="22" t="s">
        <v>713</v>
      </c>
      <c r="D326" s="21" t="s">
        <v>506</v>
      </c>
      <c r="E326" s="21" t="s">
        <v>714</v>
      </c>
      <c r="F326" s="23">
        <v>1.45</v>
      </c>
      <c r="G326" s="24">
        <v>1.77</v>
      </c>
      <c r="H326" s="23">
        <v>3.95</v>
      </c>
      <c r="I326" s="24">
        <v>3.52</v>
      </c>
      <c r="J326" s="28" t="s">
        <v>17</v>
      </c>
      <c r="K326" s="26">
        <v>-68.55</v>
      </c>
      <c r="L326" s="27"/>
      <c r="M326" t="str">
        <f t="shared" si="5"/>
        <v>No</v>
      </c>
    </row>
    <row r="327" spans="2:13" ht="15.95" customHeight="1" thickBot="1" x14ac:dyDescent="0.3">
      <c r="B327" s="21">
        <v>324</v>
      </c>
      <c r="C327" s="22" t="s">
        <v>715</v>
      </c>
      <c r="D327" s="21" t="s">
        <v>506</v>
      </c>
      <c r="E327" s="21" t="s">
        <v>716</v>
      </c>
      <c r="F327" s="23">
        <v>2.4700000000000002</v>
      </c>
      <c r="G327" s="24">
        <v>0</v>
      </c>
      <c r="H327" s="23">
        <v>4.47</v>
      </c>
      <c r="I327" s="24">
        <v>3.5</v>
      </c>
      <c r="J327" s="28" t="s">
        <v>17</v>
      </c>
      <c r="K327" s="26">
        <v>-67.53</v>
      </c>
      <c r="L327" s="27"/>
      <c r="M327" t="str">
        <f t="shared" si="5"/>
        <v>No</v>
      </c>
    </row>
    <row r="328" spans="2:13" ht="15.95" customHeight="1" thickBot="1" x14ac:dyDescent="0.3">
      <c r="B328" s="21">
        <v>325</v>
      </c>
      <c r="C328" s="22" t="s">
        <v>717</v>
      </c>
      <c r="D328" s="21" t="s">
        <v>506</v>
      </c>
      <c r="E328" s="21" t="s">
        <v>718</v>
      </c>
      <c r="F328" s="23">
        <v>3.81</v>
      </c>
      <c r="G328" s="24">
        <v>2.2200000000000002</v>
      </c>
      <c r="H328" s="23">
        <v>3.61</v>
      </c>
      <c r="I328" s="24">
        <v>3.45</v>
      </c>
      <c r="J328" s="28" t="s">
        <v>17</v>
      </c>
      <c r="K328" s="26">
        <v>-66.19</v>
      </c>
      <c r="L328" s="27"/>
      <c r="M328" t="str">
        <f t="shared" si="5"/>
        <v>No</v>
      </c>
    </row>
    <row r="329" spans="2:13" ht="15.95" customHeight="1" thickBot="1" x14ac:dyDescent="0.3">
      <c r="B329" s="21">
        <v>326</v>
      </c>
      <c r="C329" s="22" t="s">
        <v>719</v>
      </c>
      <c r="D329" s="21" t="s">
        <v>506</v>
      </c>
      <c r="E329" s="21" t="s">
        <v>720</v>
      </c>
      <c r="F329" s="23">
        <v>4.03</v>
      </c>
      <c r="G329" s="24">
        <v>1.33</v>
      </c>
      <c r="H329" s="23">
        <v>3</v>
      </c>
      <c r="I329" s="24">
        <v>3.39</v>
      </c>
      <c r="J329" s="28" t="s">
        <v>17</v>
      </c>
      <c r="K329" s="26">
        <v>-65.97</v>
      </c>
      <c r="L329" s="27"/>
      <c r="M329" t="str">
        <f t="shared" si="5"/>
        <v>No</v>
      </c>
    </row>
    <row r="330" spans="2:13" ht="15.95" customHeight="1" thickBot="1" x14ac:dyDescent="0.3">
      <c r="B330" s="21">
        <v>327</v>
      </c>
      <c r="C330" s="22" t="s">
        <v>721</v>
      </c>
      <c r="D330" s="21" t="s">
        <v>506</v>
      </c>
      <c r="E330" s="21" t="s">
        <v>722</v>
      </c>
      <c r="F330" s="23">
        <v>1.38</v>
      </c>
      <c r="G330" s="24">
        <v>0.45</v>
      </c>
      <c r="H330" s="23">
        <v>3.09</v>
      </c>
      <c r="I330" s="24">
        <v>3.39</v>
      </c>
      <c r="J330" s="28" t="s">
        <v>17</v>
      </c>
      <c r="K330" s="26">
        <v>-68.62</v>
      </c>
      <c r="L330" s="27"/>
      <c r="M330" t="str">
        <f t="shared" si="5"/>
        <v>No</v>
      </c>
    </row>
    <row r="331" spans="2:13" ht="15.95" customHeight="1" thickBot="1" x14ac:dyDescent="0.3">
      <c r="B331" s="21">
        <v>328</v>
      </c>
      <c r="C331" s="22" t="s">
        <v>723</v>
      </c>
      <c r="D331" s="21" t="s">
        <v>506</v>
      </c>
      <c r="E331" s="21" t="s">
        <v>724</v>
      </c>
      <c r="F331" s="23">
        <v>2.16</v>
      </c>
      <c r="G331" s="24">
        <v>0.88</v>
      </c>
      <c r="H331" s="23">
        <v>3.74</v>
      </c>
      <c r="I331" s="24">
        <v>3.36</v>
      </c>
      <c r="J331" s="28" t="s">
        <v>17</v>
      </c>
      <c r="K331" s="26">
        <v>-67.84</v>
      </c>
      <c r="L331" s="27"/>
      <c r="M331" t="str">
        <f t="shared" si="5"/>
        <v>No</v>
      </c>
    </row>
    <row r="332" spans="2:13" ht="15.95" customHeight="1" thickBot="1" x14ac:dyDescent="0.3">
      <c r="B332" s="21">
        <v>329</v>
      </c>
      <c r="C332" s="22" t="s">
        <v>725</v>
      </c>
      <c r="D332" s="21" t="s">
        <v>506</v>
      </c>
      <c r="E332" s="21" t="s">
        <v>726</v>
      </c>
      <c r="F332" s="23">
        <v>8.1300000000000008</v>
      </c>
      <c r="G332" s="24">
        <v>3.54</v>
      </c>
      <c r="H332" s="23">
        <v>3.88</v>
      </c>
      <c r="I332" s="24">
        <v>3.35</v>
      </c>
      <c r="J332" s="29" t="s">
        <v>401</v>
      </c>
      <c r="K332" s="26">
        <v>-65.2</v>
      </c>
      <c r="L332" s="27"/>
      <c r="M332" t="str">
        <f t="shared" si="5"/>
        <v>No</v>
      </c>
    </row>
    <row r="333" spans="2:13" ht="15.95" customHeight="1" thickBot="1" x14ac:dyDescent="0.3">
      <c r="B333" s="21">
        <v>330</v>
      </c>
      <c r="C333" s="22" t="s">
        <v>727</v>
      </c>
      <c r="D333" s="21" t="s">
        <v>506</v>
      </c>
      <c r="E333" s="21" t="s">
        <v>728</v>
      </c>
      <c r="F333" s="23">
        <v>7.97</v>
      </c>
      <c r="G333" s="24">
        <v>1.77</v>
      </c>
      <c r="H333" s="23">
        <v>4.71</v>
      </c>
      <c r="I333" s="24">
        <v>3.35</v>
      </c>
      <c r="J333" s="29" t="s">
        <v>401</v>
      </c>
      <c r="K333" s="26">
        <v>-65.36</v>
      </c>
      <c r="L333" s="27"/>
      <c r="M333" t="str">
        <f t="shared" si="5"/>
        <v>No</v>
      </c>
    </row>
    <row r="334" spans="2:13" ht="15.95" customHeight="1" thickBot="1" x14ac:dyDescent="0.3">
      <c r="B334" s="21">
        <v>331</v>
      </c>
      <c r="C334" s="22" t="s">
        <v>729</v>
      </c>
      <c r="D334" s="21" t="s">
        <v>506</v>
      </c>
      <c r="E334" s="21" t="s">
        <v>730</v>
      </c>
      <c r="F334" s="23">
        <v>4.1100000000000003</v>
      </c>
      <c r="G334" s="24">
        <v>1.33</v>
      </c>
      <c r="H334" s="23">
        <v>6.76</v>
      </c>
      <c r="I334" s="24">
        <v>3.33</v>
      </c>
      <c r="J334" s="28" t="s">
        <v>17</v>
      </c>
      <c r="K334" s="26">
        <v>-65.89</v>
      </c>
      <c r="L334" s="27"/>
      <c r="M334" t="str">
        <f t="shared" si="5"/>
        <v>No</v>
      </c>
    </row>
    <row r="335" spans="2:13" ht="15.95" customHeight="1" thickBot="1" x14ac:dyDescent="0.3">
      <c r="B335" s="21">
        <v>332</v>
      </c>
      <c r="C335" s="22" t="s">
        <v>731</v>
      </c>
      <c r="D335" s="21" t="s">
        <v>506</v>
      </c>
      <c r="E335" s="21" t="s">
        <v>732</v>
      </c>
      <c r="F335" s="23">
        <v>1.61</v>
      </c>
      <c r="G335" s="24">
        <v>0</v>
      </c>
      <c r="H335" s="23">
        <v>2.79</v>
      </c>
      <c r="I335" s="24">
        <v>3.31</v>
      </c>
      <c r="J335" s="28" t="s">
        <v>17</v>
      </c>
      <c r="K335" s="26">
        <v>-68.39</v>
      </c>
      <c r="L335" s="27"/>
      <c r="M335" t="str">
        <f t="shared" si="5"/>
        <v>No</v>
      </c>
    </row>
    <row r="336" spans="2:13" ht="15.95" customHeight="1" thickBot="1" x14ac:dyDescent="0.3">
      <c r="B336" s="21">
        <v>333</v>
      </c>
      <c r="C336" s="22" t="s">
        <v>733</v>
      </c>
      <c r="D336" s="21" t="s">
        <v>506</v>
      </c>
      <c r="E336" s="21" t="s">
        <v>734</v>
      </c>
      <c r="F336" s="23">
        <v>2.86</v>
      </c>
      <c r="G336" s="24">
        <v>1.33</v>
      </c>
      <c r="H336" s="23">
        <v>5.22</v>
      </c>
      <c r="I336" s="24">
        <v>3.28</v>
      </c>
      <c r="J336" s="28" t="s">
        <v>17</v>
      </c>
      <c r="K336" s="26">
        <v>-67.14</v>
      </c>
      <c r="L336" s="27"/>
      <c r="M336" t="str">
        <f t="shared" si="5"/>
        <v>No</v>
      </c>
    </row>
    <row r="337" spans="2:13" ht="15.95" customHeight="1" thickBot="1" x14ac:dyDescent="0.3">
      <c r="B337" s="21">
        <v>334</v>
      </c>
      <c r="C337" s="22" t="s">
        <v>735</v>
      </c>
      <c r="D337" s="21" t="s">
        <v>506</v>
      </c>
      <c r="E337" s="21" t="s">
        <v>736</v>
      </c>
      <c r="F337" s="23">
        <v>1.86</v>
      </c>
      <c r="G337" s="24">
        <v>0.44</v>
      </c>
      <c r="H337" s="23">
        <v>2.2200000000000002</v>
      </c>
      <c r="I337" s="24">
        <v>3.22</v>
      </c>
      <c r="J337" s="28" t="s">
        <v>17</v>
      </c>
      <c r="K337" s="26">
        <v>-68.14</v>
      </c>
      <c r="L337" s="27"/>
      <c r="M337" t="str">
        <f t="shared" si="5"/>
        <v>No</v>
      </c>
    </row>
    <row r="338" spans="2:13" ht="15.95" customHeight="1" thickBot="1" x14ac:dyDescent="0.3">
      <c r="B338" s="21">
        <v>335</v>
      </c>
      <c r="C338" s="22" t="s">
        <v>737</v>
      </c>
      <c r="D338" s="21" t="s">
        <v>506</v>
      </c>
      <c r="E338" s="21" t="s">
        <v>738</v>
      </c>
      <c r="F338" s="23">
        <v>0.44</v>
      </c>
      <c r="G338" s="24">
        <v>0.44</v>
      </c>
      <c r="H338" s="23">
        <v>3.2</v>
      </c>
      <c r="I338" s="24">
        <v>3.2</v>
      </c>
      <c r="J338" s="28" t="s">
        <v>17</v>
      </c>
      <c r="K338" s="26">
        <v>-69.56</v>
      </c>
      <c r="L338" s="27"/>
      <c r="M338" t="str">
        <f t="shared" si="5"/>
        <v>No</v>
      </c>
    </row>
    <row r="339" spans="2:13" ht="15.95" customHeight="1" thickBot="1" x14ac:dyDescent="0.3">
      <c r="B339" s="21">
        <v>336</v>
      </c>
      <c r="C339" s="22" t="s">
        <v>739</v>
      </c>
      <c r="D339" s="21" t="s">
        <v>506</v>
      </c>
      <c r="E339" s="21" t="s">
        <v>740</v>
      </c>
      <c r="F339" s="23">
        <v>2.08</v>
      </c>
      <c r="G339" s="24">
        <v>0</v>
      </c>
      <c r="H339" s="23">
        <v>5.37</v>
      </c>
      <c r="I339" s="24">
        <v>3.16</v>
      </c>
      <c r="J339" s="28" t="s">
        <v>17</v>
      </c>
      <c r="K339" s="26">
        <v>-67.92</v>
      </c>
      <c r="L339" s="27"/>
      <c r="M339" t="str">
        <f t="shared" si="5"/>
        <v>No</v>
      </c>
    </row>
    <row r="340" spans="2:13" ht="15.95" customHeight="1" thickBot="1" x14ac:dyDescent="0.3">
      <c r="B340" s="21">
        <v>337</v>
      </c>
      <c r="C340" s="22" t="s">
        <v>741</v>
      </c>
      <c r="D340" s="21" t="s">
        <v>506</v>
      </c>
      <c r="E340" s="21" t="s">
        <v>742</v>
      </c>
      <c r="F340" s="23">
        <v>0.75</v>
      </c>
      <c r="G340" s="24">
        <v>0.89</v>
      </c>
      <c r="H340" s="23">
        <v>2.95</v>
      </c>
      <c r="I340" s="24">
        <v>3.03</v>
      </c>
      <c r="J340" s="28" t="s">
        <v>17</v>
      </c>
      <c r="K340" s="26">
        <v>-69.25</v>
      </c>
      <c r="L340" s="27"/>
      <c r="M340" t="str">
        <f t="shared" si="5"/>
        <v>No</v>
      </c>
    </row>
    <row r="341" spans="2:13" ht="15.95" customHeight="1" thickBot="1" x14ac:dyDescent="0.3">
      <c r="B341" s="21">
        <v>338</v>
      </c>
      <c r="C341" s="22" t="s">
        <v>743</v>
      </c>
      <c r="D341" s="21" t="s">
        <v>506</v>
      </c>
      <c r="E341" s="21" t="s">
        <v>744</v>
      </c>
      <c r="F341" s="23">
        <v>5.24</v>
      </c>
      <c r="G341" s="24">
        <v>4</v>
      </c>
      <c r="H341" s="23">
        <v>2.59</v>
      </c>
      <c r="I341" s="24">
        <v>3.01</v>
      </c>
      <c r="J341" s="28" t="s">
        <v>17</v>
      </c>
      <c r="K341" s="26">
        <v>-64.760000000000005</v>
      </c>
      <c r="L341" s="27"/>
      <c r="M341" t="str">
        <f t="shared" si="5"/>
        <v>No</v>
      </c>
    </row>
    <row r="342" spans="2:13" ht="15.95" customHeight="1" thickBot="1" x14ac:dyDescent="0.3">
      <c r="B342" s="21">
        <v>339</v>
      </c>
      <c r="C342" s="22" t="s">
        <v>745</v>
      </c>
      <c r="D342" s="21" t="s">
        <v>506</v>
      </c>
      <c r="E342" s="21" t="s">
        <v>746</v>
      </c>
      <c r="F342" s="23">
        <v>0.65</v>
      </c>
      <c r="G342" s="24">
        <v>0.44</v>
      </c>
      <c r="H342" s="23">
        <v>2.54</v>
      </c>
      <c r="I342" s="24">
        <v>3</v>
      </c>
      <c r="J342" s="28" t="s">
        <v>17</v>
      </c>
      <c r="K342" s="26">
        <v>-69.349999999999994</v>
      </c>
      <c r="L342" s="27"/>
      <c r="M342" t="str">
        <f t="shared" si="5"/>
        <v>No</v>
      </c>
    </row>
    <row r="343" spans="2:13" ht="15.95" customHeight="1" thickBot="1" x14ac:dyDescent="0.3">
      <c r="B343" s="21">
        <v>340</v>
      </c>
      <c r="C343" s="22" t="s">
        <v>747</v>
      </c>
      <c r="D343" s="21" t="s">
        <v>506</v>
      </c>
      <c r="E343" s="21" t="s">
        <v>748</v>
      </c>
      <c r="F343" s="23">
        <v>2.12</v>
      </c>
      <c r="G343" s="24">
        <v>1.33</v>
      </c>
      <c r="H343" s="23">
        <v>2.2000000000000002</v>
      </c>
      <c r="I343" s="24">
        <v>2.99</v>
      </c>
      <c r="J343" s="28" t="s">
        <v>17</v>
      </c>
      <c r="K343" s="26">
        <v>-67.88</v>
      </c>
      <c r="L343" s="27"/>
      <c r="M343" t="str">
        <f t="shared" si="5"/>
        <v>No</v>
      </c>
    </row>
    <row r="344" spans="2:13" ht="15.95" customHeight="1" thickBot="1" x14ac:dyDescent="0.3">
      <c r="B344" s="21" t="s">
        <v>749</v>
      </c>
      <c r="C344" s="22" t="s">
        <v>750</v>
      </c>
      <c r="D344" s="21" t="s">
        <v>506</v>
      </c>
      <c r="E344" s="21" t="s">
        <v>751</v>
      </c>
      <c r="F344" s="23">
        <v>4.74</v>
      </c>
      <c r="G344" s="24">
        <v>2.21</v>
      </c>
      <c r="H344" s="23">
        <v>2.69</v>
      </c>
      <c r="I344" s="24">
        <v>2.97</v>
      </c>
      <c r="J344" s="28" t="s">
        <v>17</v>
      </c>
      <c r="K344" s="26">
        <v>-65.260000000000005</v>
      </c>
      <c r="L344" s="27"/>
      <c r="M344" t="str">
        <f t="shared" si="5"/>
        <v>No</v>
      </c>
    </row>
    <row r="345" spans="2:13" ht="15.95" customHeight="1" thickBot="1" x14ac:dyDescent="0.3">
      <c r="B345" s="21" t="s">
        <v>749</v>
      </c>
      <c r="C345" s="22" t="s">
        <v>752</v>
      </c>
      <c r="D345" s="21" t="s">
        <v>506</v>
      </c>
      <c r="E345" s="21" t="s">
        <v>753</v>
      </c>
      <c r="F345" s="23">
        <v>1.33</v>
      </c>
      <c r="G345" s="24">
        <v>1.33</v>
      </c>
      <c r="H345" s="23">
        <v>2.97</v>
      </c>
      <c r="I345" s="24">
        <v>2.97</v>
      </c>
      <c r="J345" s="28" t="s">
        <v>17</v>
      </c>
      <c r="K345" s="26">
        <v>-68.67</v>
      </c>
      <c r="L345" s="27"/>
      <c r="M345" t="str">
        <f t="shared" si="5"/>
        <v>No</v>
      </c>
    </row>
    <row r="346" spans="2:13" ht="15.95" customHeight="1" thickBot="1" x14ac:dyDescent="0.3">
      <c r="B346" s="21">
        <v>343</v>
      </c>
      <c r="C346" s="22" t="s">
        <v>754</v>
      </c>
      <c r="D346" s="21" t="s">
        <v>506</v>
      </c>
      <c r="E346" s="21" t="s">
        <v>755</v>
      </c>
      <c r="F346" s="23">
        <v>5.24</v>
      </c>
      <c r="G346" s="24">
        <v>1.78</v>
      </c>
      <c r="H346" s="23">
        <v>3.17</v>
      </c>
      <c r="I346" s="24">
        <v>2.8</v>
      </c>
      <c r="J346" s="28" t="s">
        <v>17</v>
      </c>
      <c r="K346" s="26">
        <v>-64.760000000000005</v>
      </c>
      <c r="L346" s="27"/>
      <c r="M346" t="str">
        <f t="shared" si="5"/>
        <v>No</v>
      </c>
    </row>
    <row r="347" spans="2:13" ht="15.95" customHeight="1" thickBot="1" x14ac:dyDescent="0.3">
      <c r="B347" s="21">
        <v>344</v>
      </c>
      <c r="C347" s="22" t="s">
        <v>756</v>
      </c>
      <c r="D347" s="21" t="s">
        <v>506</v>
      </c>
      <c r="E347" s="21" t="s">
        <v>757</v>
      </c>
      <c r="F347" s="23">
        <v>1.1200000000000001</v>
      </c>
      <c r="G347" s="24">
        <v>0</v>
      </c>
      <c r="H347" s="23">
        <v>3.26</v>
      </c>
      <c r="I347" s="24">
        <v>2.78</v>
      </c>
      <c r="J347" s="28" t="s">
        <v>17</v>
      </c>
      <c r="K347" s="26">
        <v>-68.88</v>
      </c>
      <c r="L347" s="27"/>
      <c r="M347" t="str">
        <f t="shared" si="5"/>
        <v>No</v>
      </c>
    </row>
    <row r="348" spans="2:13" ht="15.95" customHeight="1" thickBot="1" x14ac:dyDescent="0.3">
      <c r="B348" s="21">
        <v>345</v>
      </c>
      <c r="C348" s="22" t="s">
        <v>758</v>
      </c>
      <c r="D348" s="21" t="s">
        <v>506</v>
      </c>
      <c r="E348" s="21" t="s">
        <v>759</v>
      </c>
      <c r="F348" s="23">
        <v>0.9</v>
      </c>
      <c r="G348" s="24">
        <v>0.9</v>
      </c>
      <c r="H348" s="23">
        <v>2.77</v>
      </c>
      <c r="I348" s="24">
        <v>2.77</v>
      </c>
      <c r="J348" s="28" t="s">
        <v>17</v>
      </c>
      <c r="K348" s="26">
        <v>-69.099999999999994</v>
      </c>
      <c r="L348" s="27"/>
      <c r="M348" t="str">
        <f t="shared" si="5"/>
        <v>No</v>
      </c>
    </row>
    <row r="349" spans="2:13" ht="15.95" customHeight="1" thickBot="1" x14ac:dyDescent="0.3">
      <c r="B349" s="21">
        <v>346</v>
      </c>
      <c r="C349" s="22" t="s">
        <v>760</v>
      </c>
      <c r="D349" s="21" t="s">
        <v>506</v>
      </c>
      <c r="E349" s="21" t="s">
        <v>761</v>
      </c>
      <c r="F349" s="23">
        <v>3.5</v>
      </c>
      <c r="G349" s="24">
        <v>1.33</v>
      </c>
      <c r="H349" s="23">
        <v>3.47</v>
      </c>
      <c r="I349" s="24">
        <v>2.63</v>
      </c>
      <c r="J349" s="29" t="s">
        <v>401</v>
      </c>
      <c r="K349" s="26">
        <v>-69.83</v>
      </c>
      <c r="L349" s="27"/>
      <c r="M349" t="str">
        <f t="shared" si="5"/>
        <v>No</v>
      </c>
    </row>
    <row r="350" spans="2:13" ht="15.95" customHeight="1" thickBot="1" x14ac:dyDescent="0.3">
      <c r="B350" s="21" t="s">
        <v>762</v>
      </c>
      <c r="C350" s="22" t="s">
        <v>763</v>
      </c>
      <c r="D350" s="21" t="s">
        <v>506</v>
      </c>
      <c r="E350" s="21" t="s">
        <v>764</v>
      </c>
      <c r="F350" s="23">
        <v>0.44</v>
      </c>
      <c r="G350" s="24">
        <v>0.44</v>
      </c>
      <c r="H350" s="23">
        <v>2.6</v>
      </c>
      <c r="I350" s="24">
        <v>2.6</v>
      </c>
      <c r="J350" s="28" t="s">
        <v>17</v>
      </c>
      <c r="K350" s="26">
        <v>-69.56</v>
      </c>
      <c r="L350" s="27"/>
      <c r="M350" t="str">
        <f t="shared" si="5"/>
        <v>No</v>
      </c>
    </row>
    <row r="351" spans="2:13" ht="15.95" customHeight="1" thickBot="1" x14ac:dyDescent="0.3">
      <c r="B351" s="21" t="s">
        <v>762</v>
      </c>
      <c r="C351" s="22" t="s">
        <v>765</v>
      </c>
      <c r="D351" s="21" t="s">
        <v>506</v>
      </c>
      <c r="E351" s="21" t="s">
        <v>766</v>
      </c>
      <c r="F351" s="23">
        <v>2.61</v>
      </c>
      <c r="G351" s="24">
        <v>0.44</v>
      </c>
      <c r="H351" s="23">
        <v>3.79</v>
      </c>
      <c r="I351" s="24">
        <v>2.6</v>
      </c>
      <c r="J351" s="28" t="s">
        <v>17</v>
      </c>
      <c r="K351" s="26">
        <v>-67.39</v>
      </c>
      <c r="L351" s="27"/>
      <c r="M351" t="str">
        <f t="shared" si="5"/>
        <v>No</v>
      </c>
    </row>
    <row r="352" spans="2:13" ht="15.95" customHeight="1" thickBot="1" x14ac:dyDescent="0.3">
      <c r="B352" s="21" t="s">
        <v>762</v>
      </c>
      <c r="C352" s="22" t="s">
        <v>767</v>
      </c>
      <c r="D352" s="21" t="s">
        <v>506</v>
      </c>
      <c r="E352" s="21" t="s">
        <v>768</v>
      </c>
      <c r="F352" s="23">
        <v>1.83</v>
      </c>
      <c r="G352" s="24">
        <v>1.33</v>
      </c>
      <c r="H352" s="23">
        <v>2.76</v>
      </c>
      <c r="I352" s="24">
        <v>2.6</v>
      </c>
      <c r="J352" s="28" t="s">
        <v>17</v>
      </c>
      <c r="K352" s="26">
        <v>-68.17</v>
      </c>
      <c r="L352" s="27"/>
      <c r="M352" t="str">
        <f t="shared" si="5"/>
        <v>No</v>
      </c>
    </row>
    <row r="353" spans="2:13" ht="15.95" customHeight="1" thickBot="1" x14ac:dyDescent="0.3">
      <c r="B353" s="21">
        <v>350</v>
      </c>
      <c r="C353" s="22" t="s">
        <v>769</v>
      </c>
      <c r="D353" s="21" t="s">
        <v>506</v>
      </c>
      <c r="E353" s="21" t="s">
        <v>770</v>
      </c>
      <c r="F353" s="23">
        <v>0.44</v>
      </c>
      <c r="G353" s="24">
        <v>0.44</v>
      </c>
      <c r="H353" s="23">
        <v>2.59</v>
      </c>
      <c r="I353" s="24">
        <v>2.59</v>
      </c>
      <c r="J353" s="28" t="s">
        <v>17</v>
      </c>
      <c r="K353" s="26">
        <v>-69.56</v>
      </c>
      <c r="L353" s="27"/>
      <c r="M353" t="str">
        <f t="shared" si="5"/>
        <v>No</v>
      </c>
    </row>
    <row r="354" spans="2:13" ht="15.95" customHeight="1" thickBot="1" x14ac:dyDescent="0.3">
      <c r="B354" s="21">
        <v>351</v>
      </c>
      <c r="C354" s="22" t="s">
        <v>771</v>
      </c>
      <c r="D354" s="21" t="s">
        <v>506</v>
      </c>
      <c r="E354" s="21" t="s">
        <v>772</v>
      </c>
      <c r="F354" s="23">
        <v>0</v>
      </c>
      <c r="G354" s="24">
        <v>0</v>
      </c>
      <c r="H354" s="23">
        <v>2.52</v>
      </c>
      <c r="I354" s="24">
        <v>2.52</v>
      </c>
      <c r="J354" s="28" t="s">
        <v>17</v>
      </c>
      <c r="K354" s="26">
        <v>-70</v>
      </c>
      <c r="L354" s="27"/>
      <c r="M354" t="str">
        <f t="shared" si="5"/>
        <v>No</v>
      </c>
    </row>
    <row r="355" spans="2:13" ht="15.95" customHeight="1" thickBot="1" x14ac:dyDescent="0.3">
      <c r="B355" s="21">
        <v>352</v>
      </c>
      <c r="C355" s="22" t="s">
        <v>773</v>
      </c>
      <c r="D355" s="21" t="s">
        <v>506</v>
      </c>
      <c r="E355" s="21" t="s">
        <v>774</v>
      </c>
      <c r="F355" s="23">
        <v>4.68</v>
      </c>
      <c r="G355" s="24">
        <v>1.34</v>
      </c>
      <c r="H355" s="23">
        <v>2.0299999999999998</v>
      </c>
      <c r="I355" s="24">
        <v>2.5099999999999998</v>
      </c>
      <c r="J355" s="28" t="s">
        <v>17</v>
      </c>
      <c r="K355" s="26">
        <v>-65.319999999999993</v>
      </c>
      <c r="L355" s="27"/>
      <c r="M355" t="str">
        <f t="shared" si="5"/>
        <v>No</v>
      </c>
    </row>
    <row r="356" spans="2:13" ht="15.95" customHeight="1" thickBot="1" x14ac:dyDescent="0.3">
      <c r="B356" s="21">
        <v>353</v>
      </c>
      <c r="C356" s="22" t="s">
        <v>775</v>
      </c>
      <c r="D356" s="21" t="s">
        <v>506</v>
      </c>
      <c r="E356" s="21" t="s">
        <v>776</v>
      </c>
      <c r="F356" s="23">
        <v>3.97</v>
      </c>
      <c r="G356" s="24">
        <v>0.9</v>
      </c>
      <c r="H356" s="23">
        <v>4.75</v>
      </c>
      <c r="I356" s="24">
        <v>2.4900000000000002</v>
      </c>
      <c r="J356" s="29" t="s">
        <v>401</v>
      </c>
      <c r="K356" s="26">
        <v>-69.36</v>
      </c>
      <c r="L356" s="27"/>
      <c r="M356" t="str">
        <f t="shared" si="5"/>
        <v>No</v>
      </c>
    </row>
    <row r="357" spans="2:13" ht="15.95" customHeight="1" thickBot="1" x14ac:dyDescent="0.3">
      <c r="B357" s="21">
        <v>354</v>
      </c>
      <c r="C357" s="22" t="s">
        <v>777</v>
      </c>
      <c r="D357" s="21" t="s">
        <v>506</v>
      </c>
      <c r="E357" s="21" t="s">
        <v>778</v>
      </c>
      <c r="F357" s="23">
        <v>1.05</v>
      </c>
      <c r="G357" s="24">
        <v>0</v>
      </c>
      <c r="H357" s="23">
        <v>1.58</v>
      </c>
      <c r="I357" s="24">
        <v>2.44</v>
      </c>
      <c r="J357" s="28" t="s">
        <v>17</v>
      </c>
      <c r="K357" s="26">
        <v>-68.95</v>
      </c>
      <c r="L357" s="27"/>
      <c r="M357" t="str">
        <f t="shared" si="5"/>
        <v>No</v>
      </c>
    </row>
    <row r="358" spans="2:13" ht="15.95" customHeight="1" thickBot="1" x14ac:dyDescent="0.3">
      <c r="B358" s="21">
        <v>355</v>
      </c>
      <c r="C358" s="22" t="s">
        <v>779</v>
      </c>
      <c r="D358" s="21" t="s">
        <v>506</v>
      </c>
      <c r="E358" s="21" t="s">
        <v>780</v>
      </c>
      <c r="F358" s="23">
        <v>6.13</v>
      </c>
      <c r="G358" s="24">
        <v>1.77</v>
      </c>
      <c r="H358" s="23">
        <v>3.96</v>
      </c>
      <c r="I358" s="24">
        <v>2.4300000000000002</v>
      </c>
      <c r="J358" s="28" t="s">
        <v>17</v>
      </c>
      <c r="K358" s="26">
        <v>-63.87</v>
      </c>
      <c r="L358" s="27"/>
      <c r="M358" t="str">
        <f t="shared" si="5"/>
        <v>No</v>
      </c>
    </row>
    <row r="359" spans="2:13" ht="15.95" customHeight="1" thickBot="1" x14ac:dyDescent="0.3">
      <c r="B359" s="21">
        <v>356</v>
      </c>
      <c r="C359" s="22" t="s">
        <v>781</v>
      </c>
      <c r="D359" s="21" t="s">
        <v>506</v>
      </c>
      <c r="E359" s="21" t="s">
        <v>782</v>
      </c>
      <c r="F359" s="23">
        <v>0</v>
      </c>
      <c r="G359" s="24">
        <v>0</v>
      </c>
      <c r="H359" s="23">
        <v>2.42</v>
      </c>
      <c r="I359" s="24">
        <v>2.42</v>
      </c>
      <c r="J359" s="28" t="s">
        <v>17</v>
      </c>
      <c r="K359" s="26">
        <v>-70</v>
      </c>
      <c r="L359" s="27"/>
      <c r="M359" t="str">
        <f t="shared" si="5"/>
        <v>No</v>
      </c>
    </row>
    <row r="360" spans="2:13" ht="15.95" customHeight="1" thickBot="1" x14ac:dyDescent="0.3">
      <c r="B360" s="21">
        <v>357</v>
      </c>
      <c r="C360" s="22" t="s">
        <v>783</v>
      </c>
      <c r="D360" s="21" t="s">
        <v>506</v>
      </c>
      <c r="E360" s="21" t="s">
        <v>784</v>
      </c>
      <c r="F360" s="23">
        <v>3.12</v>
      </c>
      <c r="G360" s="24">
        <v>1.79</v>
      </c>
      <c r="H360" s="23">
        <v>2.37</v>
      </c>
      <c r="I360" s="24">
        <v>2.4</v>
      </c>
      <c r="J360" s="28" t="s">
        <v>17</v>
      </c>
      <c r="K360" s="26">
        <v>-66.88</v>
      </c>
      <c r="L360" s="27"/>
      <c r="M360" t="str">
        <f t="shared" si="5"/>
        <v>No</v>
      </c>
    </row>
    <row r="361" spans="2:13" ht="15.95" customHeight="1" thickBot="1" x14ac:dyDescent="0.3">
      <c r="B361" s="21">
        <v>358</v>
      </c>
      <c r="C361" s="22" t="s">
        <v>785</v>
      </c>
      <c r="D361" s="21" t="s">
        <v>506</v>
      </c>
      <c r="E361" s="21" t="s">
        <v>786</v>
      </c>
      <c r="F361" s="23">
        <v>4.4400000000000004</v>
      </c>
      <c r="G361" s="24">
        <v>2.68</v>
      </c>
      <c r="H361" s="23">
        <v>3.05</v>
      </c>
      <c r="I361" s="24">
        <v>2.31</v>
      </c>
      <c r="J361" s="28" t="s">
        <v>17</v>
      </c>
      <c r="K361" s="26">
        <v>-65.56</v>
      </c>
      <c r="L361" s="27"/>
      <c r="M361" t="str">
        <f t="shared" si="5"/>
        <v>No</v>
      </c>
    </row>
    <row r="362" spans="2:13" ht="15.95" customHeight="1" thickBot="1" x14ac:dyDescent="0.3">
      <c r="B362" s="21">
        <v>359</v>
      </c>
      <c r="C362" s="22" t="s">
        <v>787</v>
      </c>
      <c r="D362" s="21" t="s">
        <v>506</v>
      </c>
      <c r="E362" s="21" t="s">
        <v>788</v>
      </c>
      <c r="F362" s="23">
        <v>0.45</v>
      </c>
      <c r="G362" s="24">
        <v>0.45</v>
      </c>
      <c r="H362" s="23">
        <v>2.2999999999999998</v>
      </c>
      <c r="I362" s="24">
        <v>2.2999999999999998</v>
      </c>
      <c r="J362" s="28" t="s">
        <v>17</v>
      </c>
      <c r="K362" s="26">
        <v>-69.55</v>
      </c>
      <c r="L362" s="27"/>
      <c r="M362" t="str">
        <f t="shared" si="5"/>
        <v>No</v>
      </c>
    </row>
    <row r="363" spans="2:13" ht="15.95" customHeight="1" thickBot="1" x14ac:dyDescent="0.3">
      <c r="B363" s="21">
        <v>360</v>
      </c>
      <c r="C363" s="22" t="s">
        <v>789</v>
      </c>
      <c r="D363" s="21" t="s">
        <v>506</v>
      </c>
      <c r="E363" s="21" t="s">
        <v>790</v>
      </c>
      <c r="F363" s="23">
        <v>7.21</v>
      </c>
      <c r="G363" s="24">
        <v>1.33</v>
      </c>
      <c r="H363" s="23">
        <v>4.63</v>
      </c>
      <c r="I363" s="24">
        <v>2.27</v>
      </c>
      <c r="J363" s="28" t="s">
        <v>17</v>
      </c>
      <c r="K363" s="26">
        <v>-62.79</v>
      </c>
      <c r="L363" s="27"/>
      <c r="M363" t="str">
        <f t="shared" si="5"/>
        <v>No</v>
      </c>
    </row>
    <row r="364" spans="2:13" ht="15.95" customHeight="1" thickBot="1" x14ac:dyDescent="0.3">
      <c r="B364" s="21">
        <v>361</v>
      </c>
      <c r="C364" s="22" t="s">
        <v>791</v>
      </c>
      <c r="D364" s="21" t="s">
        <v>506</v>
      </c>
      <c r="E364" s="21" t="s">
        <v>792</v>
      </c>
      <c r="F364" s="23">
        <v>1.08</v>
      </c>
      <c r="G364" s="24">
        <v>0.45</v>
      </c>
      <c r="H364" s="23">
        <v>3.29</v>
      </c>
      <c r="I364" s="24">
        <v>2.2599999999999998</v>
      </c>
      <c r="J364" s="28" t="s">
        <v>17</v>
      </c>
      <c r="K364" s="26">
        <v>-68.92</v>
      </c>
      <c r="L364" s="27"/>
      <c r="M364" t="str">
        <f t="shared" si="5"/>
        <v>No</v>
      </c>
    </row>
    <row r="365" spans="2:13" ht="15.95" customHeight="1" thickBot="1" x14ac:dyDescent="0.3">
      <c r="B365" s="21" t="s">
        <v>793</v>
      </c>
      <c r="C365" s="22" t="s">
        <v>794</v>
      </c>
      <c r="D365" s="21" t="s">
        <v>506</v>
      </c>
      <c r="E365" s="21" t="s">
        <v>795</v>
      </c>
      <c r="F365" s="23">
        <v>2.73</v>
      </c>
      <c r="G365" s="24">
        <v>1.33</v>
      </c>
      <c r="H365" s="23">
        <v>5.96</v>
      </c>
      <c r="I365" s="24">
        <v>2.2400000000000002</v>
      </c>
      <c r="J365" s="28" t="s">
        <v>17</v>
      </c>
      <c r="K365" s="26">
        <v>-67.27</v>
      </c>
      <c r="L365" s="27"/>
      <c r="M365" t="str">
        <f t="shared" si="5"/>
        <v>No</v>
      </c>
    </row>
    <row r="366" spans="2:13" ht="15.95" customHeight="1" thickBot="1" x14ac:dyDescent="0.3">
      <c r="B366" s="21" t="s">
        <v>793</v>
      </c>
      <c r="C366" s="22" t="s">
        <v>796</v>
      </c>
      <c r="D366" s="21" t="s">
        <v>506</v>
      </c>
      <c r="E366" s="21" t="s">
        <v>797</v>
      </c>
      <c r="F366" s="23">
        <v>0.88</v>
      </c>
      <c r="G366" s="24">
        <v>0.88</v>
      </c>
      <c r="H366" s="23">
        <v>2.2400000000000002</v>
      </c>
      <c r="I366" s="24">
        <v>2.2400000000000002</v>
      </c>
      <c r="J366" s="28" t="s">
        <v>17</v>
      </c>
      <c r="K366" s="26">
        <v>-69.12</v>
      </c>
      <c r="L366" s="27"/>
      <c r="M366" t="str">
        <f t="shared" si="5"/>
        <v>No</v>
      </c>
    </row>
    <row r="367" spans="2:13" ht="15.95" customHeight="1" thickBot="1" x14ac:dyDescent="0.3">
      <c r="B367" s="21">
        <v>364</v>
      </c>
      <c r="C367" s="22" t="s">
        <v>798</v>
      </c>
      <c r="D367" s="21" t="s">
        <v>506</v>
      </c>
      <c r="E367" s="21" t="s">
        <v>799</v>
      </c>
      <c r="F367" s="23">
        <v>3.68</v>
      </c>
      <c r="G367" s="24">
        <v>0</v>
      </c>
      <c r="H367" s="23">
        <v>2.09</v>
      </c>
      <c r="I367" s="24">
        <v>2.2400000000000002</v>
      </c>
      <c r="J367" s="28" t="s">
        <v>17</v>
      </c>
      <c r="K367" s="26">
        <v>-66.319999999999993</v>
      </c>
      <c r="L367" s="27"/>
      <c r="M367" t="str">
        <f t="shared" si="5"/>
        <v>No</v>
      </c>
    </row>
    <row r="368" spans="2:13" ht="15.95" customHeight="1" thickBot="1" x14ac:dyDescent="0.3">
      <c r="B368" s="21" t="s">
        <v>800</v>
      </c>
      <c r="C368" s="22" t="s">
        <v>801</v>
      </c>
      <c r="D368" s="21" t="s">
        <v>506</v>
      </c>
      <c r="E368" s="21" t="s">
        <v>802</v>
      </c>
      <c r="F368" s="23">
        <v>2.5299999999999998</v>
      </c>
      <c r="G368" s="24">
        <v>1.33</v>
      </c>
      <c r="H368" s="23">
        <v>2.04</v>
      </c>
      <c r="I368" s="24">
        <v>2.23</v>
      </c>
      <c r="J368" s="28" t="s">
        <v>17</v>
      </c>
      <c r="K368" s="26">
        <v>-67.47</v>
      </c>
      <c r="L368" s="27"/>
      <c r="M368" t="str">
        <f t="shared" si="5"/>
        <v>No</v>
      </c>
    </row>
    <row r="369" spans="2:13" ht="15.95" customHeight="1" thickBot="1" x14ac:dyDescent="0.3">
      <c r="B369" s="21" t="s">
        <v>800</v>
      </c>
      <c r="C369" s="22" t="s">
        <v>803</v>
      </c>
      <c r="D369" s="21" t="s">
        <v>506</v>
      </c>
      <c r="E369" s="21" t="s">
        <v>804</v>
      </c>
      <c r="F369" s="23">
        <v>2.09</v>
      </c>
      <c r="G369" s="24">
        <v>0.44</v>
      </c>
      <c r="H369" s="23">
        <v>1.96</v>
      </c>
      <c r="I369" s="24">
        <v>2.23</v>
      </c>
      <c r="J369" s="28" t="s">
        <v>17</v>
      </c>
      <c r="K369" s="26">
        <v>-67.91</v>
      </c>
      <c r="L369" s="27"/>
      <c r="M369" t="str">
        <f t="shared" si="5"/>
        <v>No</v>
      </c>
    </row>
    <row r="370" spans="2:13" ht="15.95" customHeight="1" thickBot="1" x14ac:dyDescent="0.3">
      <c r="B370" s="21">
        <v>367</v>
      </c>
      <c r="C370" s="22" t="s">
        <v>805</v>
      </c>
      <c r="D370" s="21" t="s">
        <v>506</v>
      </c>
      <c r="E370" s="21" t="s">
        <v>806</v>
      </c>
      <c r="F370" s="23">
        <v>3.18</v>
      </c>
      <c r="G370" s="24">
        <v>0.44</v>
      </c>
      <c r="H370" s="23">
        <v>3.82</v>
      </c>
      <c r="I370" s="24">
        <v>2.17</v>
      </c>
      <c r="J370" s="28" t="s">
        <v>17</v>
      </c>
      <c r="K370" s="26">
        <v>-66.819999999999993</v>
      </c>
      <c r="L370" s="27"/>
      <c r="M370" t="str">
        <f t="shared" si="5"/>
        <v>No</v>
      </c>
    </row>
    <row r="371" spans="2:13" ht="15.95" customHeight="1" thickBot="1" x14ac:dyDescent="0.3">
      <c r="B371" s="21">
        <v>368</v>
      </c>
      <c r="C371" s="22" t="s">
        <v>807</v>
      </c>
      <c r="D371" s="21" t="s">
        <v>506</v>
      </c>
      <c r="E371" s="21" t="s">
        <v>808</v>
      </c>
      <c r="F371" s="23">
        <v>2.0699999999999998</v>
      </c>
      <c r="G371" s="24">
        <v>1.34</v>
      </c>
      <c r="H371" s="23">
        <v>2.25</v>
      </c>
      <c r="I371" s="24">
        <v>2.11</v>
      </c>
      <c r="J371" s="28" t="s">
        <v>17</v>
      </c>
      <c r="K371" s="26">
        <v>-67.930000000000007</v>
      </c>
      <c r="L371" s="27"/>
      <c r="M371" t="str">
        <f t="shared" si="5"/>
        <v>No</v>
      </c>
    </row>
    <row r="372" spans="2:13" ht="15.95" customHeight="1" thickBot="1" x14ac:dyDescent="0.3">
      <c r="B372" s="21">
        <v>369</v>
      </c>
      <c r="C372" s="22" t="s">
        <v>809</v>
      </c>
      <c r="D372" s="21" t="s">
        <v>506</v>
      </c>
      <c r="E372" s="21" t="s">
        <v>810</v>
      </c>
      <c r="F372" s="23">
        <v>4.6100000000000003</v>
      </c>
      <c r="G372" s="24">
        <v>0.45</v>
      </c>
      <c r="H372" s="23">
        <v>3.97</v>
      </c>
      <c r="I372" s="24">
        <v>2.1</v>
      </c>
      <c r="J372" s="28" t="s">
        <v>17</v>
      </c>
      <c r="K372" s="26">
        <v>-65.39</v>
      </c>
      <c r="L372" s="27"/>
      <c r="M372" t="str">
        <f t="shared" si="5"/>
        <v>No</v>
      </c>
    </row>
    <row r="373" spans="2:13" ht="15.95" customHeight="1" thickBot="1" x14ac:dyDescent="0.3">
      <c r="B373" s="21">
        <v>370</v>
      </c>
      <c r="C373" s="22" t="s">
        <v>811</v>
      </c>
      <c r="D373" s="21" t="s">
        <v>506</v>
      </c>
      <c r="E373" s="21" t="s">
        <v>812</v>
      </c>
      <c r="F373" s="23">
        <v>2.5299999999999998</v>
      </c>
      <c r="G373" s="24">
        <v>0</v>
      </c>
      <c r="H373" s="23">
        <v>2.4500000000000002</v>
      </c>
      <c r="I373" s="24">
        <v>2.08</v>
      </c>
      <c r="J373" s="28" t="s">
        <v>17</v>
      </c>
      <c r="K373" s="26">
        <v>-67.47</v>
      </c>
      <c r="L373" s="27"/>
      <c r="M373" t="str">
        <f t="shared" si="5"/>
        <v>No</v>
      </c>
    </row>
    <row r="374" spans="2:13" ht="15.95" customHeight="1" thickBot="1" x14ac:dyDescent="0.3">
      <c r="B374" s="21">
        <v>371</v>
      </c>
      <c r="C374" s="22" t="s">
        <v>813</v>
      </c>
      <c r="D374" s="21" t="s">
        <v>506</v>
      </c>
      <c r="E374" s="21" t="s">
        <v>814</v>
      </c>
      <c r="F374" s="23">
        <v>2.56</v>
      </c>
      <c r="G374" s="24">
        <v>1.33</v>
      </c>
      <c r="H374" s="23">
        <v>2.57</v>
      </c>
      <c r="I374" s="24">
        <v>2.06</v>
      </c>
      <c r="J374" s="28" t="s">
        <v>17</v>
      </c>
      <c r="K374" s="26">
        <v>-67.44</v>
      </c>
      <c r="L374" s="27"/>
      <c r="M374" t="str">
        <f t="shared" si="5"/>
        <v>No</v>
      </c>
    </row>
    <row r="375" spans="2:13" ht="15.95" customHeight="1" thickBot="1" x14ac:dyDescent="0.3">
      <c r="B375" s="21">
        <v>372</v>
      </c>
      <c r="C375" s="22" t="s">
        <v>815</v>
      </c>
      <c r="D375" s="21" t="s">
        <v>506</v>
      </c>
      <c r="E375" s="21" t="s">
        <v>816</v>
      </c>
      <c r="F375" s="23">
        <v>6.39</v>
      </c>
      <c r="G375" s="24">
        <v>0.88</v>
      </c>
      <c r="H375" s="23">
        <v>4.1100000000000003</v>
      </c>
      <c r="I375" s="24">
        <v>2.06</v>
      </c>
      <c r="J375" s="28" t="s">
        <v>17</v>
      </c>
      <c r="K375" s="26">
        <v>-63.61</v>
      </c>
      <c r="L375" s="27"/>
      <c r="M375" t="str">
        <f t="shared" si="5"/>
        <v>No</v>
      </c>
    </row>
    <row r="376" spans="2:13" ht="15.95" customHeight="1" thickBot="1" x14ac:dyDescent="0.3">
      <c r="B376" s="21">
        <v>373</v>
      </c>
      <c r="C376" s="22" t="s">
        <v>817</v>
      </c>
      <c r="D376" s="21" t="s">
        <v>506</v>
      </c>
      <c r="E376" s="21" t="s">
        <v>818</v>
      </c>
      <c r="F376" s="23">
        <v>1.73</v>
      </c>
      <c r="G376" s="24">
        <v>0.44</v>
      </c>
      <c r="H376" s="23">
        <v>3.95</v>
      </c>
      <c r="I376" s="24">
        <v>2.06</v>
      </c>
      <c r="J376" s="29" t="s">
        <v>401</v>
      </c>
      <c r="K376" s="26">
        <v>-71.599999999999994</v>
      </c>
      <c r="L376" s="27"/>
      <c r="M376" t="str">
        <f t="shared" si="5"/>
        <v>No</v>
      </c>
    </row>
    <row r="377" spans="2:13" ht="15.95" customHeight="1" thickBot="1" x14ac:dyDescent="0.3">
      <c r="B377" s="21">
        <v>374</v>
      </c>
      <c r="C377" s="22" t="s">
        <v>819</v>
      </c>
      <c r="D377" s="21" t="s">
        <v>506</v>
      </c>
      <c r="E377" s="21" t="s">
        <v>820</v>
      </c>
      <c r="F377" s="23">
        <v>0.32</v>
      </c>
      <c r="G377" s="24">
        <v>0</v>
      </c>
      <c r="H377" s="23">
        <v>3.28</v>
      </c>
      <c r="I377" s="24">
        <v>2.04</v>
      </c>
      <c r="J377" s="28" t="s">
        <v>17</v>
      </c>
      <c r="K377" s="26">
        <v>-69.680000000000007</v>
      </c>
      <c r="L377" s="27"/>
      <c r="M377" t="str">
        <f t="shared" si="5"/>
        <v>No</v>
      </c>
    </row>
    <row r="378" spans="2:13" ht="15.95" customHeight="1" thickBot="1" x14ac:dyDescent="0.3">
      <c r="B378" s="21">
        <v>375</v>
      </c>
      <c r="C378" s="22" t="s">
        <v>821</v>
      </c>
      <c r="D378" s="21" t="s">
        <v>506</v>
      </c>
      <c r="E378" s="21" t="s">
        <v>822</v>
      </c>
      <c r="F378" s="23">
        <v>2.84</v>
      </c>
      <c r="G378" s="24">
        <v>1.35</v>
      </c>
      <c r="H378" s="23">
        <v>2.5299999999999998</v>
      </c>
      <c r="I378" s="24">
        <v>1.95</v>
      </c>
      <c r="J378" s="28" t="s">
        <v>17</v>
      </c>
      <c r="K378" s="26">
        <v>-67.16</v>
      </c>
      <c r="L378" s="27"/>
      <c r="M378" t="str">
        <f t="shared" si="5"/>
        <v>No</v>
      </c>
    </row>
    <row r="379" spans="2:13" ht="15.95" customHeight="1" thickBot="1" x14ac:dyDescent="0.3">
      <c r="B379" s="21" t="s">
        <v>823</v>
      </c>
      <c r="C379" s="22" t="s">
        <v>824</v>
      </c>
      <c r="D379" s="21" t="s">
        <v>506</v>
      </c>
      <c r="E379" s="21" t="s">
        <v>825</v>
      </c>
      <c r="F379" s="23">
        <v>2.85</v>
      </c>
      <c r="G379" s="24">
        <v>1.33</v>
      </c>
      <c r="H379" s="23">
        <v>2.2799999999999998</v>
      </c>
      <c r="I379" s="24">
        <v>1.89</v>
      </c>
      <c r="J379" s="28" t="s">
        <v>17</v>
      </c>
      <c r="K379" s="26">
        <v>-67.150000000000006</v>
      </c>
      <c r="L379" s="27"/>
      <c r="M379" t="str">
        <f t="shared" si="5"/>
        <v>No</v>
      </c>
    </row>
    <row r="380" spans="2:13" ht="15.95" customHeight="1" thickBot="1" x14ac:dyDescent="0.3">
      <c r="B380" s="21" t="s">
        <v>823</v>
      </c>
      <c r="C380" s="22" t="s">
        <v>826</v>
      </c>
      <c r="D380" s="21" t="s">
        <v>506</v>
      </c>
      <c r="E380" s="21" t="s">
        <v>827</v>
      </c>
      <c r="F380" s="23">
        <v>1.1299999999999999</v>
      </c>
      <c r="G380" s="24">
        <v>0</v>
      </c>
      <c r="H380" s="23">
        <v>2.66</v>
      </c>
      <c r="I380" s="24">
        <v>1.89</v>
      </c>
      <c r="J380" s="28" t="s">
        <v>17</v>
      </c>
      <c r="K380" s="26">
        <v>-68.87</v>
      </c>
      <c r="L380" s="27"/>
      <c r="M380" t="str">
        <f t="shared" si="5"/>
        <v>No</v>
      </c>
    </row>
    <row r="381" spans="2:13" ht="15.95" customHeight="1" thickBot="1" x14ac:dyDescent="0.3">
      <c r="B381" s="21">
        <v>378</v>
      </c>
      <c r="C381" s="22" t="s">
        <v>828</v>
      </c>
      <c r="D381" s="21" t="s">
        <v>506</v>
      </c>
      <c r="E381" s="21" t="s">
        <v>829</v>
      </c>
      <c r="F381" s="23">
        <v>2.25</v>
      </c>
      <c r="G381" s="24">
        <v>0.89</v>
      </c>
      <c r="H381" s="23">
        <v>1.93</v>
      </c>
      <c r="I381" s="24">
        <v>1.88</v>
      </c>
      <c r="J381" s="28" t="s">
        <v>17</v>
      </c>
      <c r="K381" s="26">
        <v>-67.75</v>
      </c>
      <c r="L381" s="27"/>
      <c r="M381" t="str">
        <f t="shared" si="5"/>
        <v>No</v>
      </c>
    </row>
    <row r="382" spans="2:13" ht="15.95" customHeight="1" thickBot="1" x14ac:dyDescent="0.3">
      <c r="B382" s="21">
        <v>379</v>
      </c>
      <c r="C382" s="22" t="s">
        <v>830</v>
      </c>
      <c r="D382" s="21" t="s">
        <v>506</v>
      </c>
      <c r="E382" s="21" t="s">
        <v>831</v>
      </c>
      <c r="F382" s="23">
        <v>0.96</v>
      </c>
      <c r="G382" s="24">
        <v>0.44</v>
      </c>
      <c r="H382" s="23">
        <v>2.72</v>
      </c>
      <c r="I382" s="24">
        <v>1.88</v>
      </c>
      <c r="J382" s="28" t="s">
        <v>17</v>
      </c>
      <c r="K382" s="26">
        <v>-69.040000000000006</v>
      </c>
      <c r="L382" s="27"/>
      <c r="M382" t="str">
        <f t="shared" si="5"/>
        <v>No</v>
      </c>
    </row>
    <row r="383" spans="2:13" ht="15.95" customHeight="1" thickBot="1" x14ac:dyDescent="0.3">
      <c r="B383" s="21">
        <v>380</v>
      </c>
      <c r="C383" s="22" t="s">
        <v>832</v>
      </c>
      <c r="D383" s="21" t="s">
        <v>506</v>
      </c>
      <c r="E383" s="21" t="s">
        <v>833</v>
      </c>
      <c r="F383" s="23">
        <v>1.29</v>
      </c>
      <c r="G383" s="24">
        <v>0.88</v>
      </c>
      <c r="H383" s="23">
        <v>1.3</v>
      </c>
      <c r="I383" s="24">
        <v>1.87</v>
      </c>
      <c r="J383" s="28" t="s">
        <v>17</v>
      </c>
      <c r="K383" s="26">
        <v>-68.709999999999994</v>
      </c>
      <c r="L383" s="27"/>
      <c r="M383" t="str">
        <f t="shared" si="5"/>
        <v>No</v>
      </c>
    </row>
    <row r="384" spans="2:13" ht="15.95" customHeight="1" thickBot="1" x14ac:dyDescent="0.3">
      <c r="B384" s="21">
        <v>381</v>
      </c>
      <c r="C384" s="22" t="s">
        <v>834</v>
      </c>
      <c r="D384" s="21" t="s">
        <v>506</v>
      </c>
      <c r="E384" s="21" t="s">
        <v>835</v>
      </c>
      <c r="F384" s="23">
        <v>1.9</v>
      </c>
      <c r="G384" s="24">
        <v>0.44</v>
      </c>
      <c r="H384" s="23">
        <v>2.41</v>
      </c>
      <c r="I384" s="24">
        <v>1.87</v>
      </c>
      <c r="J384" s="28" t="s">
        <v>17</v>
      </c>
      <c r="K384" s="26">
        <v>-68.099999999999994</v>
      </c>
      <c r="L384" s="27"/>
      <c r="M384" t="str">
        <f t="shared" si="5"/>
        <v>No</v>
      </c>
    </row>
    <row r="385" spans="2:13" ht="15.95" customHeight="1" thickBot="1" x14ac:dyDescent="0.3">
      <c r="B385" s="21" t="s">
        <v>836</v>
      </c>
      <c r="C385" s="22" t="s">
        <v>837</v>
      </c>
      <c r="D385" s="21" t="s">
        <v>506</v>
      </c>
      <c r="E385" s="21" t="s">
        <v>838</v>
      </c>
      <c r="F385" s="23">
        <v>0.44</v>
      </c>
      <c r="G385" s="24">
        <v>0.44</v>
      </c>
      <c r="H385" s="23">
        <v>1.85</v>
      </c>
      <c r="I385" s="24">
        <v>1.85</v>
      </c>
      <c r="J385" s="28" t="s">
        <v>17</v>
      </c>
      <c r="K385" s="26">
        <v>-69.56</v>
      </c>
      <c r="L385" s="27"/>
      <c r="M385" t="str">
        <f t="shared" si="5"/>
        <v>No</v>
      </c>
    </row>
    <row r="386" spans="2:13" ht="15.95" customHeight="1" thickBot="1" x14ac:dyDescent="0.3">
      <c r="B386" s="21" t="s">
        <v>836</v>
      </c>
      <c r="C386" s="22" t="s">
        <v>839</v>
      </c>
      <c r="D386" s="21" t="s">
        <v>506</v>
      </c>
      <c r="E386" s="21" t="s">
        <v>840</v>
      </c>
      <c r="F386" s="23">
        <v>2.33</v>
      </c>
      <c r="G386" s="24">
        <v>0.44</v>
      </c>
      <c r="H386" s="23">
        <v>2.9</v>
      </c>
      <c r="I386" s="24">
        <v>1.85</v>
      </c>
      <c r="J386" s="28" t="s">
        <v>17</v>
      </c>
      <c r="K386" s="26">
        <v>-67.67</v>
      </c>
      <c r="L386" s="27"/>
      <c r="M386" t="str">
        <f t="shared" si="5"/>
        <v>No</v>
      </c>
    </row>
    <row r="387" spans="2:13" ht="15.95" customHeight="1" thickBot="1" x14ac:dyDescent="0.3">
      <c r="B387" s="21" t="s">
        <v>836</v>
      </c>
      <c r="C387" s="22" t="s">
        <v>841</v>
      </c>
      <c r="D387" s="21" t="s">
        <v>506</v>
      </c>
      <c r="E387" s="21" t="s">
        <v>842</v>
      </c>
      <c r="F387" s="23">
        <v>0.95</v>
      </c>
      <c r="G387" s="24">
        <v>1.33</v>
      </c>
      <c r="H387" s="23">
        <v>1.53</v>
      </c>
      <c r="I387" s="24">
        <v>1.85</v>
      </c>
      <c r="J387" s="28" t="s">
        <v>17</v>
      </c>
      <c r="K387" s="26">
        <v>-69.05</v>
      </c>
      <c r="L387" s="27"/>
      <c r="M387" t="str">
        <f t="shared" si="5"/>
        <v>No</v>
      </c>
    </row>
    <row r="388" spans="2:13" ht="15.95" customHeight="1" thickBot="1" x14ac:dyDescent="0.3">
      <c r="B388" s="21">
        <v>385</v>
      </c>
      <c r="C388" s="22" t="s">
        <v>843</v>
      </c>
      <c r="D388" s="21" t="s">
        <v>506</v>
      </c>
      <c r="E388" s="21" t="s">
        <v>844</v>
      </c>
      <c r="F388" s="23">
        <v>0.84</v>
      </c>
      <c r="G388" s="24">
        <v>0.45</v>
      </c>
      <c r="H388" s="23">
        <v>1.65</v>
      </c>
      <c r="I388" s="24">
        <v>1.75</v>
      </c>
      <c r="J388" s="28" t="s">
        <v>17</v>
      </c>
      <c r="K388" s="26">
        <v>-69.16</v>
      </c>
      <c r="L388" s="27"/>
      <c r="M388" t="str">
        <f t="shared" si="5"/>
        <v>No</v>
      </c>
    </row>
    <row r="389" spans="2:13" ht="15.95" customHeight="1" thickBot="1" x14ac:dyDescent="0.3">
      <c r="B389" s="21">
        <v>386</v>
      </c>
      <c r="C389" s="22" t="s">
        <v>845</v>
      </c>
      <c r="D389" s="21" t="s">
        <v>506</v>
      </c>
      <c r="E389" s="21" t="s">
        <v>846</v>
      </c>
      <c r="F389" s="23">
        <v>1.47</v>
      </c>
      <c r="G389" s="24">
        <v>0.45</v>
      </c>
      <c r="H389" s="23">
        <v>1.65</v>
      </c>
      <c r="I389" s="24">
        <v>1.74</v>
      </c>
      <c r="J389" s="28" t="s">
        <v>17</v>
      </c>
      <c r="K389" s="26">
        <v>-68.53</v>
      </c>
      <c r="L389" s="27"/>
      <c r="M389" t="str">
        <f t="shared" ref="M389:M435" si="6">IF(I389&gt;=95,"Yes", "No")</f>
        <v>No</v>
      </c>
    </row>
    <row r="390" spans="2:13" ht="15.95" customHeight="1" thickBot="1" x14ac:dyDescent="0.3">
      <c r="B390" s="21">
        <v>387</v>
      </c>
      <c r="C390" s="22" t="s">
        <v>847</v>
      </c>
      <c r="D390" s="21" t="s">
        <v>506</v>
      </c>
      <c r="E390" s="21" t="s">
        <v>848</v>
      </c>
      <c r="F390" s="23">
        <v>0</v>
      </c>
      <c r="G390" s="24">
        <v>0</v>
      </c>
      <c r="H390" s="23">
        <v>1.7</v>
      </c>
      <c r="I390" s="24">
        <v>1.7</v>
      </c>
      <c r="J390" s="29" t="s">
        <v>401</v>
      </c>
      <c r="K390" s="26">
        <v>-73.33</v>
      </c>
      <c r="L390" s="27"/>
      <c r="M390" t="str">
        <f t="shared" si="6"/>
        <v>No</v>
      </c>
    </row>
    <row r="391" spans="2:13" ht="15.95" customHeight="1" thickBot="1" x14ac:dyDescent="0.3">
      <c r="B391" s="21">
        <v>388</v>
      </c>
      <c r="C391" s="22" t="s">
        <v>849</v>
      </c>
      <c r="D391" s="21" t="s">
        <v>506</v>
      </c>
      <c r="E391" s="21" t="s">
        <v>850</v>
      </c>
      <c r="F391" s="23">
        <v>5.0199999999999996</v>
      </c>
      <c r="G391" s="24">
        <v>1.79</v>
      </c>
      <c r="H391" s="23">
        <v>2.4</v>
      </c>
      <c r="I391" s="24">
        <v>1.69</v>
      </c>
      <c r="J391" s="28" t="s">
        <v>17</v>
      </c>
      <c r="K391" s="26">
        <v>-64.98</v>
      </c>
      <c r="L391" s="27"/>
      <c r="M391" t="str">
        <f t="shared" si="6"/>
        <v>No</v>
      </c>
    </row>
    <row r="392" spans="2:13" ht="15.95" customHeight="1" thickBot="1" x14ac:dyDescent="0.3">
      <c r="B392" s="21">
        <v>389</v>
      </c>
      <c r="C392" s="22" t="s">
        <v>851</v>
      </c>
      <c r="D392" s="21" t="s">
        <v>506</v>
      </c>
      <c r="E392" s="21" t="s">
        <v>852</v>
      </c>
      <c r="F392" s="23">
        <v>1.3</v>
      </c>
      <c r="G392" s="24">
        <v>0.89</v>
      </c>
      <c r="H392" s="23">
        <v>1.6</v>
      </c>
      <c r="I392" s="24">
        <v>1.69</v>
      </c>
      <c r="J392" s="28" t="s">
        <v>17</v>
      </c>
      <c r="K392" s="26">
        <v>-68.7</v>
      </c>
      <c r="L392" s="27"/>
      <c r="M392" t="str">
        <f t="shared" si="6"/>
        <v>No</v>
      </c>
    </row>
    <row r="393" spans="2:13" ht="15.95" customHeight="1" thickBot="1" x14ac:dyDescent="0.3">
      <c r="B393" s="21">
        <v>390</v>
      </c>
      <c r="C393" s="22" t="s">
        <v>853</v>
      </c>
      <c r="D393" s="21" t="s">
        <v>506</v>
      </c>
      <c r="E393" s="21" t="s">
        <v>854</v>
      </c>
      <c r="F393" s="23">
        <v>3.11</v>
      </c>
      <c r="G393" s="24">
        <v>0</v>
      </c>
      <c r="H393" s="23">
        <v>2.67</v>
      </c>
      <c r="I393" s="24">
        <v>1.68</v>
      </c>
      <c r="J393" s="28" t="s">
        <v>17</v>
      </c>
      <c r="K393" s="26">
        <v>-66.89</v>
      </c>
      <c r="L393" s="27"/>
      <c r="M393" t="str">
        <f t="shared" si="6"/>
        <v>No</v>
      </c>
    </row>
    <row r="394" spans="2:13" ht="15.95" customHeight="1" thickBot="1" x14ac:dyDescent="0.3">
      <c r="B394" s="21">
        <v>391</v>
      </c>
      <c r="C394" s="22" t="s">
        <v>855</v>
      </c>
      <c r="D394" s="21" t="s">
        <v>506</v>
      </c>
      <c r="E394" s="21" t="s">
        <v>856</v>
      </c>
      <c r="F394" s="23">
        <v>1.93</v>
      </c>
      <c r="G394" s="24">
        <v>0</v>
      </c>
      <c r="H394" s="23">
        <v>3.72</v>
      </c>
      <c r="I394" s="24">
        <v>1.68</v>
      </c>
      <c r="J394" s="28" t="s">
        <v>17</v>
      </c>
      <c r="K394" s="26">
        <v>-68.069999999999993</v>
      </c>
      <c r="L394" s="27"/>
      <c r="M394" t="str">
        <f t="shared" si="6"/>
        <v>No</v>
      </c>
    </row>
    <row r="395" spans="2:13" ht="15.95" customHeight="1" thickBot="1" x14ac:dyDescent="0.3">
      <c r="B395" s="21">
        <v>392</v>
      </c>
      <c r="C395" s="22" t="s">
        <v>857</v>
      </c>
      <c r="D395" s="21" t="s">
        <v>506</v>
      </c>
      <c r="E395" s="21" t="s">
        <v>858</v>
      </c>
      <c r="F395" s="23">
        <v>0</v>
      </c>
      <c r="G395" s="24">
        <v>0</v>
      </c>
      <c r="H395" s="23">
        <v>1.67</v>
      </c>
      <c r="I395" s="24">
        <v>1.67</v>
      </c>
      <c r="J395" s="28" t="s">
        <v>17</v>
      </c>
      <c r="K395" s="26">
        <v>-70</v>
      </c>
      <c r="L395" s="27"/>
      <c r="M395" t="str">
        <f t="shared" si="6"/>
        <v>No</v>
      </c>
    </row>
    <row r="396" spans="2:13" ht="15.95" customHeight="1" thickBot="1" x14ac:dyDescent="0.3">
      <c r="B396" s="21">
        <v>393</v>
      </c>
      <c r="C396" s="22" t="s">
        <v>859</v>
      </c>
      <c r="D396" s="21" t="s">
        <v>506</v>
      </c>
      <c r="E396" s="21" t="s">
        <v>860</v>
      </c>
      <c r="F396" s="23">
        <v>0.32</v>
      </c>
      <c r="G396" s="24">
        <v>0</v>
      </c>
      <c r="H396" s="23">
        <v>1.71</v>
      </c>
      <c r="I396" s="24">
        <v>1.67</v>
      </c>
      <c r="J396" s="28" t="s">
        <v>17</v>
      </c>
      <c r="K396" s="26">
        <v>-69.680000000000007</v>
      </c>
      <c r="L396" s="27"/>
      <c r="M396" t="str">
        <f t="shared" si="6"/>
        <v>No</v>
      </c>
    </row>
    <row r="397" spans="2:13" ht="15.95" customHeight="1" thickBot="1" x14ac:dyDescent="0.3">
      <c r="B397" s="21">
        <v>394</v>
      </c>
      <c r="C397" s="22" t="s">
        <v>861</v>
      </c>
      <c r="D397" s="21" t="s">
        <v>506</v>
      </c>
      <c r="E397" s="21" t="s">
        <v>862</v>
      </c>
      <c r="F397" s="23">
        <v>1.95</v>
      </c>
      <c r="G397" s="24">
        <v>0.44</v>
      </c>
      <c r="H397" s="23">
        <v>1.42</v>
      </c>
      <c r="I397" s="24">
        <v>1.58</v>
      </c>
      <c r="J397" s="28" t="s">
        <v>17</v>
      </c>
      <c r="K397" s="26">
        <v>-68.05</v>
      </c>
      <c r="L397" s="27"/>
      <c r="M397" t="str">
        <f t="shared" si="6"/>
        <v>No</v>
      </c>
    </row>
    <row r="398" spans="2:13" ht="15.95" customHeight="1" thickBot="1" x14ac:dyDescent="0.3">
      <c r="B398" s="21">
        <v>395</v>
      </c>
      <c r="C398" s="22" t="s">
        <v>863</v>
      </c>
      <c r="D398" s="21" t="s">
        <v>506</v>
      </c>
      <c r="E398" s="21" t="s">
        <v>864</v>
      </c>
      <c r="F398" s="23">
        <v>2.42</v>
      </c>
      <c r="G398" s="24">
        <v>0.89</v>
      </c>
      <c r="H398" s="23">
        <v>2.2200000000000002</v>
      </c>
      <c r="I398" s="24">
        <v>1.56</v>
      </c>
      <c r="J398" s="28" t="s">
        <v>17</v>
      </c>
      <c r="K398" s="26">
        <v>-67.58</v>
      </c>
      <c r="L398" s="27"/>
      <c r="M398" t="str">
        <f t="shared" si="6"/>
        <v>No</v>
      </c>
    </row>
    <row r="399" spans="2:13" ht="15.95" customHeight="1" thickBot="1" x14ac:dyDescent="0.3">
      <c r="B399" s="21">
        <v>396</v>
      </c>
      <c r="C399" s="22" t="s">
        <v>865</v>
      </c>
      <c r="D399" s="21" t="s">
        <v>506</v>
      </c>
      <c r="E399" s="21" t="s">
        <v>866</v>
      </c>
      <c r="F399" s="23">
        <v>3.85</v>
      </c>
      <c r="G399" s="24">
        <v>0.9</v>
      </c>
      <c r="H399" s="23">
        <v>1.84</v>
      </c>
      <c r="I399" s="24">
        <v>1.54</v>
      </c>
      <c r="J399" s="28" t="s">
        <v>17</v>
      </c>
      <c r="K399" s="26">
        <v>-66.150000000000006</v>
      </c>
      <c r="L399" s="27"/>
      <c r="M399" t="str">
        <f t="shared" si="6"/>
        <v>No</v>
      </c>
    </row>
    <row r="400" spans="2:13" ht="15.95" customHeight="1" thickBot="1" x14ac:dyDescent="0.3">
      <c r="B400" s="21" t="s">
        <v>867</v>
      </c>
      <c r="C400" s="22" t="s">
        <v>868</v>
      </c>
      <c r="D400" s="21" t="s">
        <v>506</v>
      </c>
      <c r="E400" s="21" t="s">
        <v>869</v>
      </c>
      <c r="F400" s="23">
        <v>0.88</v>
      </c>
      <c r="G400" s="24">
        <v>0.88</v>
      </c>
      <c r="H400" s="23">
        <v>1.52</v>
      </c>
      <c r="I400" s="24">
        <v>1.52</v>
      </c>
      <c r="J400" s="28" t="s">
        <v>17</v>
      </c>
      <c r="K400" s="26">
        <v>-69.12</v>
      </c>
      <c r="L400" s="27"/>
      <c r="M400" t="str">
        <f t="shared" si="6"/>
        <v>No</v>
      </c>
    </row>
    <row r="401" spans="2:13" ht="15.95" customHeight="1" thickBot="1" x14ac:dyDescent="0.3">
      <c r="B401" s="21" t="s">
        <v>867</v>
      </c>
      <c r="C401" s="22" t="s">
        <v>870</v>
      </c>
      <c r="D401" s="21" t="s">
        <v>506</v>
      </c>
      <c r="E401" s="21" t="s">
        <v>871</v>
      </c>
      <c r="F401" s="23">
        <v>2.19</v>
      </c>
      <c r="G401" s="24">
        <v>0.44</v>
      </c>
      <c r="H401" s="23">
        <v>1.47</v>
      </c>
      <c r="I401" s="24">
        <v>1.52</v>
      </c>
      <c r="J401" s="28" t="s">
        <v>17</v>
      </c>
      <c r="K401" s="26">
        <v>-67.81</v>
      </c>
      <c r="L401" s="27"/>
      <c r="M401" t="str">
        <f t="shared" si="6"/>
        <v>No</v>
      </c>
    </row>
    <row r="402" spans="2:13" ht="15.95" customHeight="1" thickBot="1" x14ac:dyDescent="0.3">
      <c r="B402" s="21">
        <v>399</v>
      </c>
      <c r="C402" s="22" t="s">
        <v>872</v>
      </c>
      <c r="D402" s="21" t="s">
        <v>506</v>
      </c>
      <c r="E402" s="21" t="s">
        <v>873</v>
      </c>
      <c r="F402" s="23">
        <v>1.28</v>
      </c>
      <c r="G402" s="24">
        <v>0.44</v>
      </c>
      <c r="H402" s="23">
        <v>1.59</v>
      </c>
      <c r="I402" s="24">
        <v>1.51</v>
      </c>
      <c r="J402" s="28" t="s">
        <v>17</v>
      </c>
      <c r="K402" s="26">
        <v>-68.72</v>
      </c>
      <c r="L402" s="27"/>
      <c r="M402" t="str">
        <f t="shared" si="6"/>
        <v>No</v>
      </c>
    </row>
    <row r="403" spans="2:13" ht="15.95" customHeight="1" thickBot="1" x14ac:dyDescent="0.3">
      <c r="B403" s="21" t="s">
        <v>874</v>
      </c>
      <c r="C403" s="22" t="s">
        <v>875</v>
      </c>
      <c r="D403" s="21" t="s">
        <v>506</v>
      </c>
      <c r="E403" s="21" t="s">
        <v>876</v>
      </c>
      <c r="F403" s="23">
        <v>1.2</v>
      </c>
      <c r="G403" s="24">
        <v>0.44</v>
      </c>
      <c r="H403" s="23">
        <v>2.23</v>
      </c>
      <c r="I403" s="24">
        <v>1.5</v>
      </c>
      <c r="J403" s="28" t="s">
        <v>17</v>
      </c>
      <c r="K403" s="26">
        <v>-68.8</v>
      </c>
      <c r="L403" s="27"/>
      <c r="M403" t="str">
        <f t="shared" si="6"/>
        <v>No</v>
      </c>
    </row>
    <row r="404" spans="2:13" ht="15.95" customHeight="1" thickBot="1" x14ac:dyDescent="0.3">
      <c r="B404" s="21" t="s">
        <v>874</v>
      </c>
      <c r="C404" s="22" t="s">
        <v>877</v>
      </c>
      <c r="D404" s="21" t="s">
        <v>506</v>
      </c>
      <c r="E404" s="21" t="s">
        <v>878</v>
      </c>
      <c r="F404" s="23">
        <v>1.35</v>
      </c>
      <c r="G404" s="24">
        <v>1.35</v>
      </c>
      <c r="H404" s="23">
        <v>1.5</v>
      </c>
      <c r="I404" s="24">
        <v>1.5</v>
      </c>
      <c r="J404" s="21" t="s">
        <v>20</v>
      </c>
      <c r="K404" s="26">
        <v>-75.319999999999993</v>
      </c>
      <c r="L404" s="27"/>
      <c r="M404" t="str">
        <f t="shared" si="6"/>
        <v>No</v>
      </c>
    </row>
    <row r="405" spans="2:13" ht="15.95" customHeight="1" thickBot="1" x14ac:dyDescent="0.3">
      <c r="B405" s="21">
        <v>402</v>
      </c>
      <c r="C405" s="22" t="s">
        <v>879</v>
      </c>
      <c r="D405" s="21" t="s">
        <v>506</v>
      </c>
      <c r="E405" s="21" t="s">
        <v>880</v>
      </c>
      <c r="F405" s="23">
        <v>0.44</v>
      </c>
      <c r="G405" s="24">
        <v>0.44</v>
      </c>
      <c r="H405" s="23">
        <v>1.49</v>
      </c>
      <c r="I405" s="24">
        <v>1.49</v>
      </c>
      <c r="J405" s="25" t="s">
        <v>189</v>
      </c>
      <c r="K405" s="26">
        <v>-79.56</v>
      </c>
      <c r="L405" s="27"/>
      <c r="M405" t="str">
        <f t="shared" si="6"/>
        <v>No</v>
      </c>
    </row>
    <row r="406" spans="2:13" ht="15.95" customHeight="1" thickBot="1" x14ac:dyDescent="0.3">
      <c r="B406" s="21">
        <v>403</v>
      </c>
      <c r="C406" s="22" t="s">
        <v>881</v>
      </c>
      <c r="D406" s="21" t="s">
        <v>506</v>
      </c>
      <c r="E406" s="21" t="s">
        <v>882</v>
      </c>
      <c r="F406" s="23">
        <v>0.95</v>
      </c>
      <c r="G406" s="24">
        <v>0.44</v>
      </c>
      <c r="H406" s="23">
        <v>2.79</v>
      </c>
      <c r="I406" s="24">
        <v>1.4</v>
      </c>
      <c r="J406" s="28" t="s">
        <v>17</v>
      </c>
      <c r="K406" s="26">
        <v>-69.05</v>
      </c>
      <c r="L406" s="27"/>
      <c r="M406" t="str">
        <f t="shared" si="6"/>
        <v>No</v>
      </c>
    </row>
    <row r="407" spans="2:13" ht="15.95" customHeight="1" thickBot="1" x14ac:dyDescent="0.3">
      <c r="B407" s="21">
        <v>404</v>
      </c>
      <c r="C407" s="22" t="s">
        <v>883</v>
      </c>
      <c r="D407" s="21" t="s">
        <v>506</v>
      </c>
      <c r="E407" s="21" t="s">
        <v>884</v>
      </c>
      <c r="F407" s="23">
        <v>1.91</v>
      </c>
      <c r="G407" s="24">
        <v>0.89</v>
      </c>
      <c r="H407" s="23">
        <v>3.45</v>
      </c>
      <c r="I407" s="24">
        <v>1.35</v>
      </c>
      <c r="J407" s="28" t="s">
        <v>17</v>
      </c>
      <c r="K407" s="26">
        <v>-68.09</v>
      </c>
      <c r="L407" s="27"/>
      <c r="M407" t="str">
        <f t="shared" si="6"/>
        <v>No</v>
      </c>
    </row>
    <row r="408" spans="2:13" ht="15.95" customHeight="1" thickBot="1" x14ac:dyDescent="0.3">
      <c r="B408" s="21">
        <v>405</v>
      </c>
      <c r="C408" s="22" t="s">
        <v>885</v>
      </c>
      <c r="D408" s="21" t="s">
        <v>506</v>
      </c>
      <c r="E408" s="21" t="s">
        <v>886</v>
      </c>
      <c r="F408" s="23">
        <v>0.44</v>
      </c>
      <c r="G408" s="24">
        <v>0.44</v>
      </c>
      <c r="H408" s="23">
        <v>1.32</v>
      </c>
      <c r="I408" s="24">
        <v>1.32</v>
      </c>
      <c r="J408" s="28" t="s">
        <v>17</v>
      </c>
      <c r="K408" s="26">
        <v>-69.56</v>
      </c>
      <c r="L408" s="27"/>
      <c r="M408" t="str">
        <f t="shared" si="6"/>
        <v>No</v>
      </c>
    </row>
    <row r="409" spans="2:13" ht="15.95" customHeight="1" thickBot="1" x14ac:dyDescent="0.3">
      <c r="B409" s="21">
        <v>406</v>
      </c>
      <c r="C409" s="22" t="s">
        <v>887</v>
      </c>
      <c r="D409" s="21" t="s">
        <v>506</v>
      </c>
      <c r="E409" s="21" t="s">
        <v>888</v>
      </c>
      <c r="F409" s="23">
        <v>1.98</v>
      </c>
      <c r="G409" s="24">
        <v>0.44</v>
      </c>
      <c r="H409" s="23">
        <v>1.34</v>
      </c>
      <c r="I409" s="24">
        <v>1.31</v>
      </c>
      <c r="J409" s="28" t="s">
        <v>17</v>
      </c>
      <c r="K409" s="26">
        <v>-68.02</v>
      </c>
      <c r="L409" s="27"/>
      <c r="M409" t="str">
        <f t="shared" si="6"/>
        <v>No</v>
      </c>
    </row>
    <row r="410" spans="2:13" ht="15.95" customHeight="1" thickBot="1" x14ac:dyDescent="0.3">
      <c r="B410" s="21">
        <v>407</v>
      </c>
      <c r="C410" s="22" t="s">
        <v>889</v>
      </c>
      <c r="D410" s="21" t="s">
        <v>506</v>
      </c>
      <c r="E410" s="21" t="s">
        <v>890</v>
      </c>
      <c r="F410" s="23">
        <v>0.65</v>
      </c>
      <c r="G410" s="24">
        <v>0.44</v>
      </c>
      <c r="H410" s="23">
        <v>1.51</v>
      </c>
      <c r="I410" s="24">
        <v>1.3</v>
      </c>
      <c r="J410" s="28" t="s">
        <v>17</v>
      </c>
      <c r="K410" s="26">
        <v>-69.349999999999994</v>
      </c>
      <c r="L410" s="27"/>
      <c r="M410" t="str">
        <f t="shared" si="6"/>
        <v>No</v>
      </c>
    </row>
    <row r="411" spans="2:13" ht="15.95" customHeight="1" thickBot="1" x14ac:dyDescent="0.3">
      <c r="B411" s="21">
        <v>408</v>
      </c>
      <c r="C411" s="22" t="s">
        <v>891</v>
      </c>
      <c r="D411" s="21" t="s">
        <v>506</v>
      </c>
      <c r="E411" s="21" t="s">
        <v>892</v>
      </c>
      <c r="F411" s="23">
        <v>2.2200000000000002</v>
      </c>
      <c r="G411" s="24">
        <v>0.89</v>
      </c>
      <c r="H411" s="23">
        <v>1.55</v>
      </c>
      <c r="I411" s="24">
        <v>1.17</v>
      </c>
      <c r="J411" s="28" t="s">
        <v>17</v>
      </c>
      <c r="K411" s="26">
        <v>-67.78</v>
      </c>
      <c r="L411" s="27"/>
      <c r="M411" t="str">
        <f t="shared" si="6"/>
        <v>No</v>
      </c>
    </row>
    <row r="412" spans="2:13" ht="15.95" customHeight="1" thickBot="1" x14ac:dyDescent="0.3">
      <c r="B412" s="21">
        <v>409</v>
      </c>
      <c r="C412" s="22" t="s">
        <v>893</v>
      </c>
      <c r="D412" s="21" t="s">
        <v>506</v>
      </c>
      <c r="E412" s="21" t="s">
        <v>894</v>
      </c>
      <c r="F412" s="23">
        <v>1.27</v>
      </c>
      <c r="G412" s="24">
        <v>0</v>
      </c>
      <c r="H412" s="23">
        <v>1.56</v>
      </c>
      <c r="I412" s="24">
        <v>1.1499999999999999</v>
      </c>
      <c r="J412" s="28" t="s">
        <v>17</v>
      </c>
      <c r="K412" s="26">
        <v>-68.73</v>
      </c>
      <c r="L412" s="27"/>
      <c r="M412" t="str">
        <f t="shared" si="6"/>
        <v>No</v>
      </c>
    </row>
    <row r="413" spans="2:13" ht="15.95" customHeight="1" thickBot="1" x14ac:dyDescent="0.3">
      <c r="B413" s="21">
        <v>410</v>
      </c>
      <c r="C413" s="22" t="s">
        <v>895</v>
      </c>
      <c r="D413" s="21" t="s">
        <v>506</v>
      </c>
      <c r="E413" s="21" t="s">
        <v>896</v>
      </c>
      <c r="F413" s="23">
        <v>2.27</v>
      </c>
      <c r="G413" s="24">
        <v>0</v>
      </c>
      <c r="H413" s="23">
        <v>1.17</v>
      </c>
      <c r="I413" s="24">
        <v>1.1299999999999999</v>
      </c>
      <c r="J413" s="28" t="s">
        <v>17</v>
      </c>
      <c r="K413" s="26">
        <v>-67.73</v>
      </c>
      <c r="L413" s="27"/>
      <c r="M413" t="str">
        <f t="shared" si="6"/>
        <v>No</v>
      </c>
    </row>
    <row r="414" spans="2:13" ht="15.95" customHeight="1" thickBot="1" x14ac:dyDescent="0.3">
      <c r="B414" s="21">
        <v>411</v>
      </c>
      <c r="C414" s="22" t="s">
        <v>897</v>
      </c>
      <c r="D414" s="21" t="s">
        <v>506</v>
      </c>
      <c r="E414" s="21" t="s">
        <v>898</v>
      </c>
      <c r="F414" s="23">
        <v>1.32</v>
      </c>
      <c r="G414" s="24">
        <v>0.44</v>
      </c>
      <c r="H414" s="23">
        <v>1.54</v>
      </c>
      <c r="I414" s="24">
        <v>0.98</v>
      </c>
      <c r="J414" s="28" t="s">
        <v>17</v>
      </c>
      <c r="K414" s="26">
        <v>-68.680000000000007</v>
      </c>
      <c r="L414" s="27"/>
      <c r="M414" t="str">
        <f t="shared" si="6"/>
        <v>No</v>
      </c>
    </row>
    <row r="415" spans="2:13" ht="15.95" customHeight="1" thickBot="1" x14ac:dyDescent="0.3">
      <c r="B415" s="21">
        <v>412</v>
      </c>
      <c r="C415" s="22" t="s">
        <v>899</v>
      </c>
      <c r="D415" s="21" t="s">
        <v>506</v>
      </c>
      <c r="E415" s="21" t="s">
        <v>900</v>
      </c>
      <c r="F415" s="23">
        <v>1.79</v>
      </c>
      <c r="G415" s="24">
        <v>0</v>
      </c>
      <c r="H415" s="23">
        <v>1.72</v>
      </c>
      <c r="I415" s="24">
        <v>0.95</v>
      </c>
      <c r="J415" s="28" t="s">
        <v>17</v>
      </c>
      <c r="K415" s="26">
        <v>-68.209999999999994</v>
      </c>
      <c r="L415" s="27"/>
      <c r="M415" t="str">
        <f t="shared" si="6"/>
        <v>No</v>
      </c>
    </row>
    <row r="416" spans="2:13" ht="15.95" customHeight="1" thickBot="1" x14ac:dyDescent="0.3">
      <c r="B416" s="21">
        <v>413</v>
      </c>
      <c r="C416" s="22" t="s">
        <v>901</v>
      </c>
      <c r="D416" s="21" t="s">
        <v>506</v>
      </c>
      <c r="E416" s="21" t="s">
        <v>902</v>
      </c>
      <c r="F416" s="23">
        <v>0.96</v>
      </c>
      <c r="G416" s="24">
        <v>0.45</v>
      </c>
      <c r="H416" s="23">
        <v>2.65</v>
      </c>
      <c r="I416" s="24">
        <v>0.95</v>
      </c>
      <c r="J416" s="28" t="s">
        <v>17</v>
      </c>
      <c r="K416" s="26">
        <v>-69.040000000000006</v>
      </c>
      <c r="L416" s="27"/>
      <c r="M416" t="str">
        <f t="shared" si="6"/>
        <v>No</v>
      </c>
    </row>
    <row r="417" spans="2:13" ht="15.95" customHeight="1" thickBot="1" x14ac:dyDescent="0.3">
      <c r="B417" s="21">
        <v>414</v>
      </c>
      <c r="C417" s="22" t="s">
        <v>903</v>
      </c>
      <c r="D417" s="21" t="s">
        <v>506</v>
      </c>
      <c r="E417" s="21" t="s">
        <v>904</v>
      </c>
      <c r="F417" s="23">
        <v>1.94</v>
      </c>
      <c r="G417" s="24">
        <v>0</v>
      </c>
      <c r="H417" s="23">
        <v>1.3</v>
      </c>
      <c r="I417" s="24">
        <v>0.95</v>
      </c>
      <c r="J417" s="28" t="s">
        <v>17</v>
      </c>
      <c r="K417" s="26">
        <v>-68.06</v>
      </c>
      <c r="L417" s="27"/>
      <c r="M417" t="str">
        <f t="shared" si="6"/>
        <v>No</v>
      </c>
    </row>
    <row r="418" spans="2:13" ht="15.95" customHeight="1" thickBot="1" x14ac:dyDescent="0.3">
      <c r="B418" s="21">
        <v>415</v>
      </c>
      <c r="C418" s="22" t="s">
        <v>905</v>
      </c>
      <c r="D418" s="21" t="s">
        <v>506</v>
      </c>
      <c r="E418" s="21" t="s">
        <v>906</v>
      </c>
      <c r="F418" s="23">
        <v>4.9000000000000004</v>
      </c>
      <c r="G418" s="24">
        <v>0.44</v>
      </c>
      <c r="H418" s="23">
        <v>2.85</v>
      </c>
      <c r="I418" s="24">
        <v>0.94</v>
      </c>
      <c r="J418" s="28" t="s">
        <v>17</v>
      </c>
      <c r="K418" s="26">
        <v>-65.099999999999994</v>
      </c>
      <c r="L418" s="27"/>
      <c r="M418" t="str">
        <f t="shared" si="6"/>
        <v>No</v>
      </c>
    </row>
    <row r="419" spans="2:13" ht="15.95" customHeight="1" thickBot="1" x14ac:dyDescent="0.3">
      <c r="B419" s="21">
        <v>416</v>
      </c>
      <c r="C419" s="22" t="s">
        <v>907</v>
      </c>
      <c r="D419" s="21" t="s">
        <v>506</v>
      </c>
      <c r="E419" s="21" t="s">
        <v>908</v>
      </c>
      <c r="F419" s="23">
        <v>1.25</v>
      </c>
      <c r="G419" s="24">
        <v>0.44</v>
      </c>
      <c r="H419" s="23">
        <v>1.17</v>
      </c>
      <c r="I419" s="24">
        <v>0.94</v>
      </c>
      <c r="J419" s="28" t="s">
        <v>17</v>
      </c>
      <c r="K419" s="26">
        <v>-68.75</v>
      </c>
      <c r="L419" s="27"/>
      <c r="M419" t="str">
        <f t="shared" si="6"/>
        <v>No</v>
      </c>
    </row>
    <row r="420" spans="2:13" ht="15.95" customHeight="1" thickBot="1" x14ac:dyDescent="0.3">
      <c r="B420" s="21">
        <v>417</v>
      </c>
      <c r="C420" s="22" t="s">
        <v>909</v>
      </c>
      <c r="D420" s="21" t="s">
        <v>506</v>
      </c>
      <c r="E420" s="21" t="s">
        <v>910</v>
      </c>
      <c r="F420" s="23">
        <v>0.44</v>
      </c>
      <c r="G420" s="24">
        <v>0.44</v>
      </c>
      <c r="H420" s="23">
        <v>0.94</v>
      </c>
      <c r="I420" s="24">
        <v>0.94</v>
      </c>
      <c r="J420" s="28" t="s">
        <v>17</v>
      </c>
      <c r="K420" s="26">
        <v>-69.56</v>
      </c>
      <c r="L420" s="27"/>
      <c r="M420" t="str">
        <f t="shared" si="6"/>
        <v>No</v>
      </c>
    </row>
    <row r="421" spans="2:13" ht="15.95" customHeight="1" thickBot="1" x14ac:dyDescent="0.3">
      <c r="B421" s="21">
        <v>418</v>
      </c>
      <c r="C421" s="22" t="s">
        <v>911</v>
      </c>
      <c r="D421" s="21" t="s">
        <v>506</v>
      </c>
      <c r="E421" s="21" t="s">
        <v>912</v>
      </c>
      <c r="F421" s="23">
        <v>1.42</v>
      </c>
      <c r="G421" s="24">
        <v>0.44</v>
      </c>
      <c r="H421" s="23">
        <v>2.04</v>
      </c>
      <c r="I421" s="24">
        <v>0.93</v>
      </c>
      <c r="J421" s="28" t="s">
        <v>17</v>
      </c>
      <c r="K421" s="26">
        <v>-68.58</v>
      </c>
      <c r="L421" s="27"/>
      <c r="M421" t="str">
        <f t="shared" si="6"/>
        <v>No</v>
      </c>
    </row>
    <row r="422" spans="2:13" ht="15.95" customHeight="1" thickBot="1" x14ac:dyDescent="0.3">
      <c r="B422" s="21">
        <v>419</v>
      </c>
      <c r="C422" s="22" t="s">
        <v>913</v>
      </c>
      <c r="D422" s="21" t="s">
        <v>506</v>
      </c>
      <c r="E422" s="21" t="s">
        <v>914</v>
      </c>
      <c r="F422" s="23">
        <v>0.44</v>
      </c>
      <c r="G422" s="24">
        <v>0.44</v>
      </c>
      <c r="H422" s="23">
        <v>0.93</v>
      </c>
      <c r="I422" s="24">
        <v>0.93</v>
      </c>
      <c r="J422" s="28" t="s">
        <v>17</v>
      </c>
      <c r="K422" s="26">
        <v>-69.56</v>
      </c>
      <c r="L422" s="27"/>
      <c r="M422" t="str">
        <f t="shared" si="6"/>
        <v>No</v>
      </c>
    </row>
    <row r="423" spans="2:13" ht="15.95" customHeight="1" thickBot="1" x14ac:dyDescent="0.3">
      <c r="B423" s="21">
        <v>420</v>
      </c>
      <c r="C423" s="22" t="s">
        <v>915</v>
      </c>
      <c r="D423" s="21" t="s">
        <v>506</v>
      </c>
      <c r="E423" s="21" t="s">
        <v>916</v>
      </c>
      <c r="F423" s="23">
        <v>0.65</v>
      </c>
      <c r="G423" s="24">
        <v>0</v>
      </c>
      <c r="H423" s="23">
        <v>1.38</v>
      </c>
      <c r="I423" s="24">
        <v>0.93</v>
      </c>
      <c r="J423" s="28" t="s">
        <v>17</v>
      </c>
      <c r="K423" s="26">
        <v>-69.349999999999994</v>
      </c>
      <c r="L423" s="27"/>
      <c r="M423" t="str">
        <f t="shared" si="6"/>
        <v>No</v>
      </c>
    </row>
    <row r="424" spans="2:13" ht="15.95" customHeight="1" thickBot="1" x14ac:dyDescent="0.3">
      <c r="B424" s="21">
        <v>421</v>
      </c>
      <c r="C424" s="22" t="s">
        <v>917</v>
      </c>
      <c r="D424" s="21" t="s">
        <v>506</v>
      </c>
      <c r="E424" s="21" t="s">
        <v>918</v>
      </c>
      <c r="F424" s="23">
        <v>3.11</v>
      </c>
      <c r="G424" s="24">
        <v>0.44</v>
      </c>
      <c r="H424" s="23">
        <v>1.51</v>
      </c>
      <c r="I424" s="24">
        <v>0.76</v>
      </c>
      <c r="J424" s="28" t="s">
        <v>17</v>
      </c>
      <c r="K424" s="26">
        <v>-66.89</v>
      </c>
      <c r="L424" s="27"/>
      <c r="M424" t="str">
        <f t="shared" si="6"/>
        <v>No</v>
      </c>
    </row>
    <row r="425" spans="2:13" ht="15.95" customHeight="1" thickBot="1" x14ac:dyDescent="0.3">
      <c r="B425" s="21">
        <v>422</v>
      </c>
      <c r="C425" s="22" t="s">
        <v>919</v>
      </c>
      <c r="D425" s="21" t="s">
        <v>506</v>
      </c>
      <c r="E425" s="21" t="s">
        <v>920</v>
      </c>
      <c r="F425" s="23">
        <v>0.44</v>
      </c>
      <c r="G425" s="24">
        <v>0.44</v>
      </c>
      <c r="H425" s="23">
        <v>0.75</v>
      </c>
      <c r="I425" s="24">
        <v>0.75</v>
      </c>
      <c r="J425" s="28" t="s">
        <v>17</v>
      </c>
      <c r="K425" s="26">
        <v>-69.56</v>
      </c>
      <c r="L425" s="27"/>
      <c r="M425" t="str">
        <f t="shared" si="6"/>
        <v>No</v>
      </c>
    </row>
    <row r="426" spans="2:13" ht="15.95" customHeight="1" thickBot="1" x14ac:dyDescent="0.3">
      <c r="B426" s="21">
        <v>423</v>
      </c>
      <c r="C426" s="22" t="s">
        <v>921</v>
      </c>
      <c r="D426" s="21" t="s">
        <v>506</v>
      </c>
      <c r="E426" s="21" t="s">
        <v>922</v>
      </c>
      <c r="F426" s="23">
        <v>0.44</v>
      </c>
      <c r="G426" s="24">
        <v>0.44</v>
      </c>
      <c r="H426" s="23">
        <v>0.74</v>
      </c>
      <c r="I426" s="24">
        <v>0.74</v>
      </c>
      <c r="J426" s="28" t="s">
        <v>17</v>
      </c>
      <c r="K426" s="26">
        <v>-69.56</v>
      </c>
      <c r="L426" s="27"/>
      <c r="M426" t="str">
        <f t="shared" si="6"/>
        <v>No</v>
      </c>
    </row>
    <row r="427" spans="2:13" ht="15.95" customHeight="1" thickBot="1" x14ac:dyDescent="0.3">
      <c r="B427" s="21">
        <v>424</v>
      </c>
      <c r="C427" s="22" t="s">
        <v>923</v>
      </c>
      <c r="D427" s="21" t="s">
        <v>506</v>
      </c>
      <c r="E427" s="21" t="s">
        <v>924</v>
      </c>
      <c r="F427" s="23">
        <v>0</v>
      </c>
      <c r="G427" s="24">
        <v>0</v>
      </c>
      <c r="H427" s="23">
        <v>0.56999999999999995</v>
      </c>
      <c r="I427" s="24">
        <v>0.56999999999999995</v>
      </c>
      <c r="J427" s="28" t="s">
        <v>17</v>
      </c>
      <c r="K427" s="26">
        <v>-70</v>
      </c>
      <c r="L427" s="27"/>
      <c r="M427" t="str">
        <f t="shared" si="6"/>
        <v>No</v>
      </c>
    </row>
    <row r="428" spans="2:13" ht="15.95" customHeight="1" thickBot="1" x14ac:dyDescent="0.3">
      <c r="B428" s="21">
        <v>425</v>
      </c>
      <c r="C428" s="22" t="s">
        <v>925</v>
      </c>
      <c r="D428" s="21" t="s">
        <v>506</v>
      </c>
      <c r="E428" s="21" t="s">
        <v>926</v>
      </c>
      <c r="F428" s="23">
        <v>0</v>
      </c>
      <c r="G428" s="24">
        <v>0</v>
      </c>
      <c r="H428" s="23">
        <v>0.56000000000000005</v>
      </c>
      <c r="I428" s="24">
        <v>0.56000000000000005</v>
      </c>
      <c r="J428" s="28" t="s">
        <v>17</v>
      </c>
      <c r="K428" s="26">
        <v>-70</v>
      </c>
      <c r="L428" s="27"/>
      <c r="M428" t="str">
        <f t="shared" si="6"/>
        <v>No</v>
      </c>
    </row>
    <row r="429" spans="2:13" ht="15.95" customHeight="1" thickBot="1" x14ac:dyDescent="0.3">
      <c r="B429" s="21">
        <v>426</v>
      </c>
      <c r="C429" s="22" t="s">
        <v>927</v>
      </c>
      <c r="D429" s="21" t="s">
        <v>506</v>
      </c>
      <c r="E429" s="21" t="s">
        <v>928</v>
      </c>
      <c r="F429" s="23">
        <v>0</v>
      </c>
      <c r="G429" s="24">
        <v>0</v>
      </c>
      <c r="H429" s="23">
        <v>0.56000000000000005</v>
      </c>
      <c r="I429" s="24">
        <v>0.56000000000000005</v>
      </c>
      <c r="J429" s="28" t="s">
        <v>17</v>
      </c>
      <c r="K429" s="26">
        <v>-70</v>
      </c>
      <c r="L429" s="27"/>
      <c r="M429" t="str">
        <f t="shared" si="6"/>
        <v>No</v>
      </c>
    </row>
    <row r="430" spans="2:13" ht="15.95" customHeight="1" thickBot="1" x14ac:dyDescent="0.3">
      <c r="B430" s="21">
        <v>427</v>
      </c>
      <c r="C430" s="22" t="s">
        <v>929</v>
      </c>
      <c r="D430" s="21" t="s">
        <v>506</v>
      </c>
      <c r="E430" s="21" t="s">
        <v>930</v>
      </c>
      <c r="F430" s="23">
        <v>1.46</v>
      </c>
      <c r="G430" s="24">
        <v>0</v>
      </c>
      <c r="H430" s="23">
        <v>1.08</v>
      </c>
      <c r="I430" s="24">
        <v>0.37</v>
      </c>
      <c r="J430" s="28" t="s">
        <v>17</v>
      </c>
      <c r="K430" s="26">
        <v>-68.540000000000006</v>
      </c>
      <c r="L430" s="27"/>
      <c r="M430" t="str">
        <f t="shared" si="6"/>
        <v>No</v>
      </c>
    </row>
    <row r="431" spans="2:13" ht="15.95" customHeight="1" thickBot="1" x14ac:dyDescent="0.3">
      <c r="B431" s="21">
        <v>428</v>
      </c>
      <c r="C431" s="22" t="s">
        <v>931</v>
      </c>
      <c r="D431" s="21" t="s">
        <v>506</v>
      </c>
      <c r="E431" s="21" t="s">
        <v>932</v>
      </c>
      <c r="F431" s="23">
        <v>0.68</v>
      </c>
      <c r="G431" s="24">
        <v>0</v>
      </c>
      <c r="H431" s="23">
        <v>1</v>
      </c>
      <c r="I431" s="24">
        <v>0.19</v>
      </c>
      <c r="J431" s="28" t="s">
        <v>17</v>
      </c>
      <c r="K431" s="26">
        <v>-69.319999999999993</v>
      </c>
      <c r="L431" s="27"/>
      <c r="M431" t="str">
        <f t="shared" si="6"/>
        <v>No</v>
      </c>
    </row>
    <row r="432" spans="2:13" ht="15.95" customHeight="1" thickBot="1" x14ac:dyDescent="0.3">
      <c r="B432" s="21" t="s">
        <v>933</v>
      </c>
      <c r="C432" s="22" t="s">
        <v>934</v>
      </c>
      <c r="D432" s="21" t="s">
        <v>506</v>
      </c>
      <c r="E432" s="21" t="s">
        <v>935</v>
      </c>
      <c r="F432" s="23">
        <v>0.81</v>
      </c>
      <c r="G432" s="24">
        <v>0</v>
      </c>
      <c r="H432" s="23">
        <v>0.64</v>
      </c>
      <c r="I432" s="24">
        <v>0.19</v>
      </c>
      <c r="J432" s="28" t="s">
        <v>17</v>
      </c>
      <c r="K432" s="26">
        <v>-69.19</v>
      </c>
      <c r="L432" s="27"/>
      <c r="M432" t="str">
        <f t="shared" si="6"/>
        <v>No</v>
      </c>
    </row>
    <row r="433" spans="2:13" ht="15.95" customHeight="1" thickBot="1" x14ac:dyDescent="0.3">
      <c r="B433" s="21" t="s">
        <v>933</v>
      </c>
      <c r="C433" s="22" t="s">
        <v>936</v>
      </c>
      <c r="D433" s="21" t="s">
        <v>506</v>
      </c>
      <c r="E433" s="21" t="s">
        <v>937</v>
      </c>
      <c r="F433" s="23">
        <v>2.73</v>
      </c>
      <c r="G433" s="24">
        <v>0</v>
      </c>
      <c r="H433" s="23">
        <v>1.88</v>
      </c>
      <c r="I433" s="24">
        <v>0.19</v>
      </c>
      <c r="J433" s="28" t="s">
        <v>17</v>
      </c>
      <c r="K433" s="26">
        <v>-67.27</v>
      </c>
      <c r="L433" s="27"/>
      <c r="M433" t="str">
        <f t="shared" si="6"/>
        <v>No</v>
      </c>
    </row>
    <row r="434" spans="2:13" ht="15.95" customHeight="1" thickBot="1" x14ac:dyDescent="0.3">
      <c r="B434" s="21">
        <v>431</v>
      </c>
      <c r="C434" s="22" t="s">
        <v>938</v>
      </c>
      <c r="D434" s="21" t="s">
        <v>506</v>
      </c>
      <c r="E434" s="21" t="s">
        <v>939</v>
      </c>
      <c r="F434" s="23">
        <v>0</v>
      </c>
      <c r="G434" s="24">
        <v>0</v>
      </c>
      <c r="H434" s="23">
        <v>0.19</v>
      </c>
      <c r="I434" s="24">
        <v>0.19</v>
      </c>
      <c r="J434" s="28" t="s">
        <v>17</v>
      </c>
      <c r="K434" s="26">
        <v>-70</v>
      </c>
      <c r="L434" s="27"/>
      <c r="M434" t="str">
        <f t="shared" si="6"/>
        <v>No</v>
      </c>
    </row>
    <row r="435" spans="2:13" ht="15.95" customHeight="1" thickBot="1" x14ac:dyDescent="0.3">
      <c r="B435" s="21">
        <v>432</v>
      </c>
      <c r="C435" s="22" t="s">
        <v>940</v>
      </c>
      <c r="D435" s="21" t="s">
        <v>506</v>
      </c>
      <c r="E435" s="21" t="s">
        <v>941</v>
      </c>
      <c r="F435" s="23">
        <v>1.75</v>
      </c>
      <c r="G435" s="24">
        <v>0</v>
      </c>
      <c r="H435" s="23">
        <v>1.28</v>
      </c>
      <c r="I435" s="24">
        <v>0.19</v>
      </c>
      <c r="J435" s="28" t="s">
        <v>17</v>
      </c>
      <c r="K435" s="26">
        <v>-68.25</v>
      </c>
      <c r="L435" s="30"/>
      <c r="M435" t="str">
        <f t="shared" si="6"/>
        <v>No</v>
      </c>
    </row>
  </sheetData>
  <autoFilter ref="B3:M435" xr:uid="{2B894498-357B-4C33-B94F-2FBC0683311C}"/>
  <mergeCells count="3">
    <mergeCell ref="F2:G2"/>
    <mergeCell ref="H2:I2"/>
    <mergeCell ref="K2:L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C13E-B95F-4469-BE14-9C2BFFC6EF62}">
  <dimension ref="B3:L104"/>
  <sheetViews>
    <sheetView workbookViewId="0">
      <selection activeCell="I2" sqref="I2"/>
    </sheetView>
  </sheetViews>
  <sheetFormatPr defaultRowHeight="15.95" customHeight="1" x14ac:dyDescent="0.25"/>
  <cols>
    <col min="2" max="2" width="5.7109375" bestFit="1" customWidth="1"/>
    <col min="3" max="3" width="32.85546875" customWidth="1"/>
    <col min="4" max="4" width="10.42578125" customWidth="1"/>
    <col min="5" max="5" width="8.7109375" customWidth="1"/>
    <col min="6" max="6" width="13.42578125" customWidth="1"/>
    <col min="7" max="7" width="11.7109375" customWidth="1"/>
    <col min="8" max="8" width="11.140625" customWidth="1"/>
    <col min="9" max="9" width="13.5703125" customWidth="1"/>
    <col min="10" max="10" width="22.7109375" customWidth="1"/>
    <col min="11" max="11" width="13.7109375" customWidth="1"/>
    <col min="12" max="12" width="10.85546875" customWidth="1"/>
  </cols>
  <sheetData>
    <row r="3" spans="2:12" ht="15.95" customHeight="1" x14ac:dyDescent="0.25">
      <c r="B3" s="1"/>
      <c r="C3" s="1"/>
      <c r="D3" s="1"/>
      <c r="E3" s="1"/>
      <c r="F3" s="94" t="s">
        <v>4</v>
      </c>
      <c r="G3" s="95"/>
      <c r="H3" s="94" t="s">
        <v>5</v>
      </c>
      <c r="I3" s="95"/>
      <c r="J3" s="2"/>
      <c r="K3" s="96"/>
      <c r="L3" s="97"/>
    </row>
    <row r="4" spans="2:12" ht="15.95" customHeight="1" x14ac:dyDescent="0.25">
      <c r="B4" s="3" t="s">
        <v>0</v>
      </c>
      <c r="C4" s="3" t="s">
        <v>1</v>
      </c>
      <c r="D4" s="3" t="s">
        <v>2</v>
      </c>
      <c r="E4" s="3" t="s">
        <v>942</v>
      </c>
      <c r="F4" s="3" t="s">
        <v>7</v>
      </c>
      <c r="G4" s="4" t="s">
        <v>8</v>
      </c>
      <c r="H4" s="3" t="s">
        <v>7</v>
      </c>
      <c r="I4" s="4" t="s">
        <v>8</v>
      </c>
      <c r="J4" s="3" t="s">
        <v>943</v>
      </c>
      <c r="K4" s="3" t="s">
        <v>1106</v>
      </c>
      <c r="L4" s="5" t="s">
        <v>9</v>
      </c>
    </row>
    <row r="5" spans="2:12" ht="15.95" customHeight="1" thickBot="1" x14ac:dyDescent="0.3">
      <c r="B5" s="31">
        <v>1</v>
      </c>
      <c r="C5" s="32" t="s">
        <v>944</v>
      </c>
      <c r="D5" s="31" t="s">
        <v>12</v>
      </c>
      <c r="E5" s="31" t="s">
        <v>945</v>
      </c>
      <c r="F5" s="33">
        <v>97.59</v>
      </c>
      <c r="G5" s="34">
        <v>99.38</v>
      </c>
      <c r="H5" s="33">
        <v>97.98</v>
      </c>
      <c r="I5" s="34">
        <v>99.58</v>
      </c>
      <c r="J5" s="35" t="s">
        <v>14</v>
      </c>
      <c r="K5" s="36">
        <v>14.26</v>
      </c>
      <c r="L5" s="37"/>
    </row>
    <row r="6" spans="2:12" ht="15.95" customHeight="1" thickBot="1" x14ac:dyDescent="0.3">
      <c r="B6" s="31">
        <v>2</v>
      </c>
      <c r="C6" s="32" t="s">
        <v>946</v>
      </c>
      <c r="D6" s="31" t="s">
        <v>12</v>
      </c>
      <c r="E6" s="31" t="s">
        <v>947</v>
      </c>
      <c r="F6" s="33">
        <v>94.64</v>
      </c>
      <c r="G6" s="34">
        <v>98.77</v>
      </c>
      <c r="H6" s="33">
        <v>95.45</v>
      </c>
      <c r="I6" s="34">
        <v>99.44</v>
      </c>
      <c r="J6" s="35" t="s">
        <v>14</v>
      </c>
      <c r="K6" s="36">
        <v>11.31</v>
      </c>
      <c r="L6" s="37"/>
    </row>
    <row r="7" spans="2:12" ht="15.95" customHeight="1" thickBot="1" x14ac:dyDescent="0.3">
      <c r="B7" s="31">
        <v>3</v>
      </c>
      <c r="C7" s="32" t="s">
        <v>948</v>
      </c>
      <c r="D7" s="31" t="s">
        <v>12</v>
      </c>
      <c r="E7" s="31" t="s">
        <v>949</v>
      </c>
      <c r="F7" s="33">
        <v>95.93</v>
      </c>
      <c r="G7" s="34">
        <v>98.76</v>
      </c>
      <c r="H7" s="33">
        <v>96.7</v>
      </c>
      <c r="I7" s="34">
        <v>99.44</v>
      </c>
      <c r="J7" s="38" t="s">
        <v>17</v>
      </c>
      <c r="K7" s="36">
        <v>25.93</v>
      </c>
      <c r="L7" s="37"/>
    </row>
    <row r="8" spans="2:12" ht="15.95" customHeight="1" thickBot="1" x14ac:dyDescent="0.3">
      <c r="B8" s="31">
        <v>4</v>
      </c>
      <c r="C8" s="32" t="s">
        <v>950</v>
      </c>
      <c r="D8" s="31" t="s">
        <v>12</v>
      </c>
      <c r="E8" s="31" t="s">
        <v>945</v>
      </c>
      <c r="F8" s="33">
        <v>95.9</v>
      </c>
      <c r="G8" s="34">
        <v>98.77</v>
      </c>
      <c r="H8" s="33">
        <v>96.46</v>
      </c>
      <c r="I8" s="34">
        <v>99.43</v>
      </c>
      <c r="J8" s="35" t="s">
        <v>14</v>
      </c>
      <c r="K8" s="36">
        <v>12.57</v>
      </c>
      <c r="L8" s="37"/>
    </row>
    <row r="9" spans="2:12" ht="15.95" customHeight="1" thickBot="1" x14ac:dyDescent="0.3">
      <c r="B9" s="31">
        <v>5</v>
      </c>
      <c r="C9" s="32" t="s">
        <v>951</v>
      </c>
      <c r="D9" s="31" t="s">
        <v>12</v>
      </c>
      <c r="E9" s="31" t="s">
        <v>952</v>
      </c>
      <c r="F9" s="33">
        <v>74.5</v>
      </c>
      <c r="G9" s="34">
        <v>98.46</v>
      </c>
      <c r="H9" s="33">
        <v>84.27</v>
      </c>
      <c r="I9" s="34">
        <v>99.3</v>
      </c>
      <c r="J9" s="35" t="s">
        <v>14</v>
      </c>
      <c r="K9" s="36">
        <v>-8.83</v>
      </c>
      <c r="L9" s="37"/>
    </row>
    <row r="10" spans="2:12" ht="15.95" customHeight="1" thickBot="1" x14ac:dyDescent="0.3">
      <c r="B10" s="31">
        <v>6</v>
      </c>
      <c r="C10" s="32" t="s">
        <v>953</v>
      </c>
      <c r="D10" s="31" t="s">
        <v>12</v>
      </c>
      <c r="E10" s="31" t="s">
        <v>954</v>
      </c>
      <c r="F10" s="33">
        <v>94.91</v>
      </c>
      <c r="G10" s="34">
        <v>98.46</v>
      </c>
      <c r="H10" s="33">
        <v>94.88</v>
      </c>
      <c r="I10" s="34">
        <v>99.3</v>
      </c>
      <c r="J10" s="35" t="s">
        <v>14</v>
      </c>
      <c r="K10" s="36">
        <v>11.58</v>
      </c>
      <c r="L10" s="37"/>
    </row>
    <row r="11" spans="2:12" ht="15.95" customHeight="1" thickBot="1" x14ac:dyDescent="0.3">
      <c r="B11" s="31">
        <v>7</v>
      </c>
      <c r="C11" s="32" t="s">
        <v>955</v>
      </c>
      <c r="D11" s="31" t="s">
        <v>12</v>
      </c>
      <c r="E11" s="31" t="s">
        <v>956</v>
      </c>
      <c r="F11" s="33">
        <v>97.81</v>
      </c>
      <c r="G11" s="34">
        <v>99.38</v>
      </c>
      <c r="H11" s="33">
        <v>98.83</v>
      </c>
      <c r="I11" s="34">
        <v>99.3</v>
      </c>
      <c r="J11" s="35" t="s">
        <v>14</v>
      </c>
      <c r="K11" s="36">
        <v>14.48</v>
      </c>
      <c r="L11" s="37"/>
    </row>
    <row r="12" spans="2:12" ht="15.95" customHeight="1" thickBot="1" x14ac:dyDescent="0.3">
      <c r="B12" s="31">
        <v>8</v>
      </c>
      <c r="C12" s="32" t="s">
        <v>957</v>
      </c>
      <c r="D12" s="31" t="s">
        <v>12</v>
      </c>
      <c r="E12" s="31" t="s">
        <v>958</v>
      </c>
      <c r="F12" s="33">
        <v>88.96</v>
      </c>
      <c r="G12" s="34">
        <v>98.46</v>
      </c>
      <c r="H12" s="33">
        <v>93.17</v>
      </c>
      <c r="I12" s="34">
        <v>99.3</v>
      </c>
      <c r="J12" s="35" t="s">
        <v>14</v>
      </c>
      <c r="K12" s="36">
        <v>5.63</v>
      </c>
      <c r="L12" s="37"/>
    </row>
    <row r="13" spans="2:12" ht="15.95" customHeight="1" thickBot="1" x14ac:dyDescent="0.3">
      <c r="B13" s="31" t="s">
        <v>959</v>
      </c>
      <c r="C13" s="32" t="s">
        <v>960</v>
      </c>
      <c r="D13" s="31" t="s">
        <v>12</v>
      </c>
      <c r="E13" s="31" t="s">
        <v>961</v>
      </c>
      <c r="F13" s="33">
        <v>97.14</v>
      </c>
      <c r="G13" s="34">
        <v>98.45</v>
      </c>
      <c r="H13" s="33">
        <v>98.46</v>
      </c>
      <c r="I13" s="34">
        <v>99.3</v>
      </c>
      <c r="J13" s="35" t="s">
        <v>14</v>
      </c>
      <c r="K13" s="36">
        <v>13.81</v>
      </c>
      <c r="L13" s="37"/>
    </row>
    <row r="14" spans="2:12" ht="15.95" customHeight="1" thickBot="1" x14ac:dyDescent="0.3">
      <c r="B14" s="31" t="s">
        <v>959</v>
      </c>
      <c r="C14" s="32" t="s">
        <v>962</v>
      </c>
      <c r="D14" s="31" t="s">
        <v>12</v>
      </c>
      <c r="E14" s="31" t="s">
        <v>963</v>
      </c>
      <c r="F14" s="33">
        <v>98.44</v>
      </c>
      <c r="G14" s="34">
        <v>98.44</v>
      </c>
      <c r="H14" s="33">
        <v>99.3</v>
      </c>
      <c r="I14" s="34">
        <v>99.3</v>
      </c>
      <c r="J14" s="35" t="s">
        <v>14</v>
      </c>
      <c r="K14" s="36">
        <v>15.11</v>
      </c>
      <c r="L14" s="37"/>
    </row>
    <row r="15" spans="2:12" ht="15.95" customHeight="1" thickBot="1" x14ac:dyDescent="0.3">
      <c r="B15" s="31">
        <v>11</v>
      </c>
      <c r="C15" s="32" t="s">
        <v>964</v>
      </c>
      <c r="D15" s="31" t="s">
        <v>12</v>
      </c>
      <c r="E15" s="31" t="s">
        <v>958</v>
      </c>
      <c r="F15" s="33">
        <v>89.24</v>
      </c>
      <c r="G15" s="34">
        <v>98.45</v>
      </c>
      <c r="H15" s="33">
        <v>92.77</v>
      </c>
      <c r="I15" s="34">
        <v>99.28</v>
      </c>
      <c r="J15" s="35" t="s">
        <v>14</v>
      </c>
      <c r="K15" s="36">
        <v>5.91</v>
      </c>
      <c r="L15" s="37"/>
    </row>
    <row r="16" spans="2:12" ht="15.95" customHeight="1" thickBot="1" x14ac:dyDescent="0.3">
      <c r="B16" s="31">
        <v>12</v>
      </c>
      <c r="C16" s="32" t="s">
        <v>965</v>
      </c>
      <c r="D16" s="31" t="s">
        <v>12</v>
      </c>
      <c r="E16" s="31" t="s">
        <v>966</v>
      </c>
      <c r="F16" s="33">
        <v>91.83</v>
      </c>
      <c r="G16" s="34">
        <v>98.15</v>
      </c>
      <c r="H16" s="33">
        <v>94.21</v>
      </c>
      <c r="I16" s="34">
        <v>99.16</v>
      </c>
      <c r="J16" s="35" t="s">
        <v>14</v>
      </c>
      <c r="K16" s="36">
        <v>8.5</v>
      </c>
      <c r="L16" s="37"/>
    </row>
    <row r="17" spans="2:12" ht="15.95" customHeight="1" thickBot="1" x14ac:dyDescent="0.3">
      <c r="B17" s="31">
        <v>13</v>
      </c>
      <c r="C17" s="32" t="s">
        <v>967</v>
      </c>
      <c r="D17" s="31" t="s">
        <v>12</v>
      </c>
      <c r="E17" s="31" t="s">
        <v>968</v>
      </c>
      <c r="F17" s="33">
        <v>96.08</v>
      </c>
      <c r="G17" s="34">
        <v>98.15</v>
      </c>
      <c r="H17" s="33">
        <v>94.59</v>
      </c>
      <c r="I17" s="34">
        <v>99.16</v>
      </c>
      <c r="J17" s="39" t="s">
        <v>189</v>
      </c>
      <c r="K17" s="36">
        <v>16.079999999999998</v>
      </c>
      <c r="L17" s="37"/>
    </row>
    <row r="18" spans="2:12" ht="15.95" customHeight="1" thickBot="1" x14ac:dyDescent="0.3">
      <c r="B18" s="31">
        <v>14</v>
      </c>
      <c r="C18" s="32" t="s">
        <v>969</v>
      </c>
      <c r="D18" s="31" t="s">
        <v>12</v>
      </c>
      <c r="E18" s="31" t="s">
        <v>970</v>
      </c>
      <c r="F18" s="33">
        <v>86.3</v>
      </c>
      <c r="G18" s="34">
        <v>98.15</v>
      </c>
      <c r="H18" s="33">
        <v>90.05</v>
      </c>
      <c r="I18" s="34">
        <v>99.16</v>
      </c>
      <c r="J18" s="35" t="s">
        <v>14</v>
      </c>
      <c r="K18" s="36">
        <v>2.97</v>
      </c>
      <c r="L18" s="37"/>
    </row>
    <row r="19" spans="2:12" ht="15.95" customHeight="1" thickBot="1" x14ac:dyDescent="0.3">
      <c r="B19" s="31">
        <v>15</v>
      </c>
      <c r="C19" s="32" t="s">
        <v>971</v>
      </c>
      <c r="D19" s="31" t="s">
        <v>12</v>
      </c>
      <c r="E19" s="31" t="s">
        <v>956</v>
      </c>
      <c r="F19" s="33">
        <v>98.13</v>
      </c>
      <c r="G19" s="34">
        <v>98.77</v>
      </c>
      <c r="H19" s="33">
        <v>98.91</v>
      </c>
      <c r="I19" s="34">
        <v>99.15</v>
      </c>
      <c r="J19" s="35" t="s">
        <v>14</v>
      </c>
      <c r="K19" s="36">
        <v>14.8</v>
      </c>
      <c r="L19" s="37"/>
    </row>
    <row r="20" spans="2:12" ht="15.95" customHeight="1" thickBot="1" x14ac:dyDescent="0.3">
      <c r="B20" s="31">
        <v>16</v>
      </c>
      <c r="C20" s="32" t="s">
        <v>972</v>
      </c>
      <c r="D20" s="31" t="s">
        <v>12</v>
      </c>
      <c r="E20" s="31" t="s">
        <v>973</v>
      </c>
      <c r="F20" s="33">
        <v>96.33</v>
      </c>
      <c r="G20" s="34">
        <v>98.46</v>
      </c>
      <c r="H20" s="33">
        <v>97.85</v>
      </c>
      <c r="I20" s="34">
        <v>99.14</v>
      </c>
      <c r="J20" s="35" t="s">
        <v>14</v>
      </c>
      <c r="K20" s="36">
        <v>13</v>
      </c>
      <c r="L20" s="37"/>
    </row>
    <row r="21" spans="2:12" ht="15.95" customHeight="1" thickBot="1" x14ac:dyDescent="0.3">
      <c r="B21" s="31" t="s">
        <v>974</v>
      </c>
      <c r="C21" s="32" t="s">
        <v>975</v>
      </c>
      <c r="D21" s="31" t="s">
        <v>12</v>
      </c>
      <c r="E21" s="31" t="s">
        <v>976</v>
      </c>
      <c r="F21" s="33">
        <v>95.82</v>
      </c>
      <c r="G21" s="34">
        <v>98.45</v>
      </c>
      <c r="H21" s="33">
        <v>95.26</v>
      </c>
      <c r="I21" s="34">
        <v>99.01</v>
      </c>
      <c r="J21" s="40" t="s">
        <v>20</v>
      </c>
      <c r="K21" s="36">
        <v>19.149999999999999</v>
      </c>
      <c r="L21" s="37"/>
    </row>
    <row r="22" spans="2:12" ht="15.95" customHeight="1" thickBot="1" x14ac:dyDescent="0.3">
      <c r="B22" s="31" t="s">
        <v>974</v>
      </c>
      <c r="C22" s="32" t="s">
        <v>977</v>
      </c>
      <c r="D22" s="31" t="s">
        <v>12</v>
      </c>
      <c r="E22" s="31" t="s">
        <v>947</v>
      </c>
      <c r="F22" s="33">
        <v>92.3</v>
      </c>
      <c r="G22" s="34">
        <v>98.15</v>
      </c>
      <c r="H22" s="33">
        <v>94.16</v>
      </c>
      <c r="I22" s="34">
        <v>99.01</v>
      </c>
      <c r="J22" s="35" t="s">
        <v>14</v>
      </c>
      <c r="K22" s="36">
        <v>8.9700000000000006</v>
      </c>
      <c r="L22" s="37"/>
    </row>
    <row r="23" spans="2:12" ht="15.95" customHeight="1" thickBot="1" x14ac:dyDescent="0.3">
      <c r="B23" s="31">
        <v>19</v>
      </c>
      <c r="C23" s="32" t="s">
        <v>978</v>
      </c>
      <c r="D23" s="31" t="s">
        <v>12</v>
      </c>
      <c r="E23" s="31" t="s">
        <v>979</v>
      </c>
      <c r="F23" s="33">
        <v>93.98</v>
      </c>
      <c r="G23" s="34">
        <v>97.83</v>
      </c>
      <c r="H23" s="33">
        <v>94.5</v>
      </c>
      <c r="I23" s="34">
        <v>99</v>
      </c>
      <c r="J23" s="39" t="s">
        <v>189</v>
      </c>
      <c r="K23" s="36">
        <v>13.98</v>
      </c>
      <c r="L23" s="37"/>
    </row>
    <row r="24" spans="2:12" ht="15.95" customHeight="1" thickBot="1" x14ac:dyDescent="0.3">
      <c r="B24" s="31" t="s">
        <v>980</v>
      </c>
      <c r="C24" s="32" t="s">
        <v>981</v>
      </c>
      <c r="D24" s="31" t="s">
        <v>12</v>
      </c>
      <c r="E24" s="31" t="s">
        <v>954</v>
      </c>
      <c r="F24" s="33">
        <v>90.84</v>
      </c>
      <c r="G24" s="34">
        <v>97.52</v>
      </c>
      <c r="H24" s="33">
        <v>92.02</v>
      </c>
      <c r="I24" s="34">
        <v>98.87</v>
      </c>
      <c r="J24" s="35" t="s">
        <v>14</v>
      </c>
      <c r="K24" s="36">
        <v>7.51</v>
      </c>
      <c r="L24" s="37"/>
    </row>
    <row r="25" spans="2:12" ht="15.95" customHeight="1" thickBot="1" x14ac:dyDescent="0.3">
      <c r="B25" s="31" t="s">
        <v>980</v>
      </c>
      <c r="C25" s="32" t="s">
        <v>982</v>
      </c>
      <c r="D25" s="31" t="s">
        <v>12</v>
      </c>
      <c r="E25" s="31" t="s">
        <v>983</v>
      </c>
      <c r="F25" s="33">
        <v>88.96</v>
      </c>
      <c r="G25" s="34">
        <v>97.53</v>
      </c>
      <c r="H25" s="33">
        <v>92.67</v>
      </c>
      <c r="I25" s="34">
        <v>98.87</v>
      </c>
      <c r="J25" s="35" t="s">
        <v>14</v>
      </c>
      <c r="K25" s="36">
        <v>5.63</v>
      </c>
      <c r="L25" s="37"/>
    </row>
    <row r="26" spans="2:12" ht="15.95" customHeight="1" thickBot="1" x14ac:dyDescent="0.3">
      <c r="B26" s="31">
        <v>22</v>
      </c>
      <c r="C26" s="32" t="s">
        <v>984</v>
      </c>
      <c r="D26" s="31" t="s">
        <v>12</v>
      </c>
      <c r="E26" s="31" t="s">
        <v>985</v>
      </c>
      <c r="F26" s="33">
        <v>83.68</v>
      </c>
      <c r="G26" s="34">
        <v>98.15</v>
      </c>
      <c r="H26" s="33">
        <v>88.47</v>
      </c>
      <c r="I26" s="34">
        <v>98.84</v>
      </c>
      <c r="J26" s="39" t="s">
        <v>189</v>
      </c>
      <c r="K26" s="36">
        <v>3.68</v>
      </c>
      <c r="L26" s="37"/>
    </row>
    <row r="27" spans="2:12" ht="15.95" customHeight="1" thickBot="1" x14ac:dyDescent="0.3">
      <c r="B27" s="31">
        <v>23</v>
      </c>
      <c r="C27" s="32" t="s">
        <v>986</v>
      </c>
      <c r="D27" s="31" t="s">
        <v>12</v>
      </c>
      <c r="E27" s="31" t="s">
        <v>968</v>
      </c>
      <c r="F27" s="33">
        <v>87.97</v>
      </c>
      <c r="G27" s="34">
        <v>97.21</v>
      </c>
      <c r="H27" s="33">
        <v>92.47</v>
      </c>
      <c r="I27" s="34">
        <v>98.73</v>
      </c>
      <c r="J27" s="39" t="s">
        <v>189</v>
      </c>
      <c r="K27" s="36">
        <v>7.97</v>
      </c>
      <c r="L27" s="37"/>
    </row>
    <row r="28" spans="2:12" ht="15.95" customHeight="1" thickBot="1" x14ac:dyDescent="0.3">
      <c r="B28" s="31">
        <v>24</v>
      </c>
      <c r="C28" s="32" t="s">
        <v>987</v>
      </c>
      <c r="D28" s="31" t="s">
        <v>12</v>
      </c>
      <c r="E28" s="31" t="s">
        <v>970</v>
      </c>
      <c r="F28" s="33">
        <v>94.67</v>
      </c>
      <c r="G28" s="34">
        <v>97.53</v>
      </c>
      <c r="H28" s="33">
        <v>96.41</v>
      </c>
      <c r="I28" s="34">
        <v>98.73</v>
      </c>
      <c r="J28" s="35" t="s">
        <v>14</v>
      </c>
      <c r="K28" s="36">
        <v>11.34</v>
      </c>
      <c r="L28" s="37"/>
    </row>
    <row r="29" spans="2:12" ht="15.95" customHeight="1" thickBot="1" x14ac:dyDescent="0.3">
      <c r="B29" s="31">
        <v>25</v>
      </c>
      <c r="C29" s="32" t="s">
        <v>988</v>
      </c>
      <c r="D29" s="31" t="s">
        <v>12</v>
      </c>
      <c r="E29" s="31" t="s">
        <v>952</v>
      </c>
      <c r="F29" s="33">
        <v>82.92</v>
      </c>
      <c r="G29" s="34">
        <v>97.22</v>
      </c>
      <c r="H29" s="33">
        <v>89.33</v>
      </c>
      <c r="I29" s="34">
        <v>98.6</v>
      </c>
      <c r="J29" s="35" t="s">
        <v>14</v>
      </c>
      <c r="K29" s="36">
        <v>-0.41</v>
      </c>
      <c r="L29" s="37"/>
    </row>
    <row r="30" spans="2:12" ht="15.95" customHeight="1" thickBot="1" x14ac:dyDescent="0.3">
      <c r="B30" s="31">
        <v>26</v>
      </c>
      <c r="C30" s="32" t="s">
        <v>989</v>
      </c>
      <c r="D30" s="31" t="s">
        <v>12</v>
      </c>
      <c r="E30" s="31" t="s">
        <v>990</v>
      </c>
      <c r="F30" s="33">
        <v>88.56</v>
      </c>
      <c r="G30" s="34">
        <v>96.91</v>
      </c>
      <c r="H30" s="33">
        <v>90.03</v>
      </c>
      <c r="I30" s="34">
        <v>98.58</v>
      </c>
      <c r="J30" s="40" t="s">
        <v>20</v>
      </c>
      <c r="K30" s="36">
        <v>11.89</v>
      </c>
      <c r="L30" s="37"/>
    </row>
    <row r="31" spans="2:12" ht="15.95" customHeight="1" thickBot="1" x14ac:dyDescent="0.3">
      <c r="B31" s="31">
        <v>27</v>
      </c>
      <c r="C31" s="32" t="s">
        <v>991</v>
      </c>
      <c r="D31" s="31" t="s">
        <v>12</v>
      </c>
      <c r="E31" s="31" t="s">
        <v>992</v>
      </c>
      <c r="F31" s="33">
        <v>90.19</v>
      </c>
      <c r="G31" s="34">
        <v>96.89</v>
      </c>
      <c r="H31" s="33">
        <v>92.81</v>
      </c>
      <c r="I31" s="34">
        <v>98.52</v>
      </c>
      <c r="J31" s="35" t="s">
        <v>14</v>
      </c>
      <c r="K31" s="36">
        <v>6.86</v>
      </c>
      <c r="L31" s="37"/>
    </row>
    <row r="32" spans="2:12" ht="15.95" customHeight="1" thickBot="1" x14ac:dyDescent="0.3">
      <c r="B32" s="31">
        <v>28</v>
      </c>
      <c r="C32" s="32" t="s">
        <v>993</v>
      </c>
      <c r="D32" s="31" t="s">
        <v>12</v>
      </c>
      <c r="E32" s="31" t="s">
        <v>994</v>
      </c>
      <c r="F32" s="33">
        <v>96.6</v>
      </c>
      <c r="G32" s="34">
        <v>96.6</v>
      </c>
      <c r="H32" s="33">
        <v>98.46</v>
      </c>
      <c r="I32" s="34">
        <v>98.46</v>
      </c>
      <c r="J32" s="35" t="s">
        <v>14</v>
      </c>
      <c r="K32" s="36">
        <v>13.27</v>
      </c>
      <c r="L32" s="37"/>
    </row>
    <row r="33" spans="2:12" ht="15.95" customHeight="1" thickBot="1" x14ac:dyDescent="0.3">
      <c r="B33" s="31">
        <v>29</v>
      </c>
      <c r="C33" s="32" t="s">
        <v>995</v>
      </c>
      <c r="D33" s="31" t="s">
        <v>12</v>
      </c>
      <c r="E33" s="31" t="s">
        <v>990</v>
      </c>
      <c r="F33" s="33">
        <v>89.16</v>
      </c>
      <c r="G33" s="34">
        <v>96.6</v>
      </c>
      <c r="H33" s="33">
        <v>93.17</v>
      </c>
      <c r="I33" s="34">
        <v>98.46</v>
      </c>
      <c r="J33" s="40" t="s">
        <v>20</v>
      </c>
      <c r="K33" s="36">
        <v>12.49</v>
      </c>
      <c r="L33" s="37"/>
    </row>
    <row r="34" spans="2:12" ht="15.95" customHeight="1" thickBot="1" x14ac:dyDescent="0.3">
      <c r="B34" s="31">
        <v>30</v>
      </c>
      <c r="C34" s="32" t="s">
        <v>996</v>
      </c>
      <c r="D34" s="31" t="s">
        <v>12</v>
      </c>
      <c r="E34" s="31" t="s">
        <v>985</v>
      </c>
      <c r="F34" s="33">
        <v>76.69</v>
      </c>
      <c r="G34" s="34">
        <v>96.6</v>
      </c>
      <c r="H34" s="33">
        <v>86.32</v>
      </c>
      <c r="I34" s="34">
        <v>98.45</v>
      </c>
      <c r="J34" s="39" t="s">
        <v>189</v>
      </c>
      <c r="K34" s="36">
        <v>-3.31</v>
      </c>
      <c r="L34" s="37"/>
    </row>
    <row r="35" spans="2:12" ht="15.95" customHeight="1" thickBot="1" x14ac:dyDescent="0.3">
      <c r="B35" s="31">
        <v>31</v>
      </c>
      <c r="C35" s="32" t="s">
        <v>997</v>
      </c>
      <c r="D35" s="31" t="s">
        <v>12</v>
      </c>
      <c r="E35" s="31" t="s">
        <v>994</v>
      </c>
      <c r="F35" s="33">
        <v>82</v>
      </c>
      <c r="G35" s="34">
        <v>95.92</v>
      </c>
      <c r="H35" s="33">
        <v>88.83</v>
      </c>
      <c r="I35" s="34">
        <v>98.16</v>
      </c>
      <c r="J35" s="35" t="s">
        <v>14</v>
      </c>
      <c r="K35" s="36">
        <v>-1.33</v>
      </c>
      <c r="L35" s="37"/>
    </row>
    <row r="36" spans="2:12" ht="15.95" customHeight="1" thickBot="1" x14ac:dyDescent="0.3">
      <c r="B36" s="31">
        <v>32</v>
      </c>
      <c r="C36" s="32" t="s">
        <v>998</v>
      </c>
      <c r="D36" s="31" t="s">
        <v>12</v>
      </c>
      <c r="E36" s="31" t="s">
        <v>983</v>
      </c>
      <c r="F36" s="33">
        <v>96.84</v>
      </c>
      <c r="G36" s="34">
        <v>96.59</v>
      </c>
      <c r="H36" s="33">
        <v>98.01</v>
      </c>
      <c r="I36" s="34">
        <v>98.14</v>
      </c>
      <c r="J36" s="35" t="s">
        <v>14</v>
      </c>
      <c r="K36" s="36">
        <v>13.51</v>
      </c>
      <c r="L36" s="37"/>
    </row>
    <row r="37" spans="2:12" ht="15.95" customHeight="1" thickBot="1" x14ac:dyDescent="0.3">
      <c r="B37" s="31">
        <v>33</v>
      </c>
      <c r="C37" s="32" t="s">
        <v>999</v>
      </c>
      <c r="D37" s="31" t="s">
        <v>1000</v>
      </c>
      <c r="E37" s="31" t="s">
        <v>1001</v>
      </c>
      <c r="F37" s="33">
        <v>76.040000000000006</v>
      </c>
      <c r="G37" s="34">
        <v>96.3</v>
      </c>
      <c r="H37" s="33">
        <v>84.09</v>
      </c>
      <c r="I37" s="34">
        <v>98.03</v>
      </c>
      <c r="J37" s="39" t="s">
        <v>189</v>
      </c>
      <c r="K37" s="36">
        <v>-3.96</v>
      </c>
      <c r="L37" s="37"/>
    </row>
    <row r="38" spans="2:12" ht="15.95" customHeight="1" thickBot="1" x14ac:dyDescent="0.3">
      <c r="B38" s="31">
        <v>34</v>
      </c>
      <c r="C38" s="32" t="s">
        <v>1002</v>
      </c>
      <c r="D38" s="31" t="s">
        <v>12</v>
      </c>
      <c r="E38" s="31" t="s">
        <v>979</v>
      </c>
      <c r="F38" s="33">
        <v>95.65</v>
      </c>
      <c r="G38" s="34">
        <v>95.65</v>
      </c>
      <c r="H38" s="33">
        <v>97.9</v>
      </c>
      <c r="I38" s="34">
        <v>97.9</v>
      </c>
      <c r="J38" s="39" t="s">
        <v>189</v>
      </c>
      <c r="K38" s="36">
        <v>15.65</v>
      </c>
      <c r="L38" s="37"/>
    </row>
    <row r="39" spans="2:12" ht="15.95" customHeight="1" thickBot="1" x14ac:dyDescent="0.3">
      <c r="B39" s="31">
        <v>35</v>
      </c>
      <c r="C39" s="32" t="s">
        <v>1003</v>
      </c>
      <c r="D39" s="31" t="s">
        <v>12</v>
      </c>
      <c r="E39" s="31" t="s">
        <v>1004</v>
      </c>
      <c r="F39" s="33">
        <v>87.46</v>
      </c>
      <c r="G39" s="34">
        <v>95.99</v>
      </c>
      <c r="H39" s="33">
        <v>91.53</v>
      </c>
      <c r="I39" s="34">
        <v>97.89</v>
      </c>
      <c r="J39" s="40" t="s">
        <v>20</v>
      </c>
      <c r="K39" s="36">
        <v>10.79</v>
      </c>
      <c r="L39" s="37"/>
    </row>
    <row r="40" spans="2:12" ht="15.95" customHeight="1" thickBot="1" x14ac:dyDescent="0.3">
      <c r="B40" s="31">
        <v>36</v>
      </c>
      <c r="C40" s="32" t="s">
        <v>1005</v>
      </c>
      <c r="D40" s="31" t="s">
        <v>12</v>
      </c>
      <c r="E40" s="31" t="s">
        <v>1006</v>
      </c>
      <c r="F40" s="33">
        <v>97.2</v>
      </c>
      <c r="G40" s="34">
        <v>97.2</v>
      </c>
      <c r="H40" s="33">
        <v>97.87</v>
      </c>
      <c r="I40" s="34">
        <v>97.87</v>
      </c>
      <c r="J40" s="40" t="s">
        <v>20</v>
      </c>
      <c r="K40" s="36">
        <v>20.53</v>
      </c>
      <c r="L40" s="37"/>
    </row>
    <row r="41" spans="2:12" ht="15.95" customHeight="1" thickBot="1" x14ac:dyDescent="0.3">
      <c r="B41" s="31">
        <v>37</v>
      </c>
      <c r="C41" s="32" t="s">
        <v>1007</v>
      </c>
      <c r="D41" s="31" t="s">
        <v>12</v>
      </c>
      <c r="E41" s="31" t="s">
        <v>1006</v>
      </c>
      <c r="F41" s="33">
        <v>96.27</v>
      </c>
      <c r="G41" s="34">
        <v>96.27</v>
      </c>
      <c r="H41" s="33">
        <v>97.8</v>
      </c>
      <c r="I41" s="34">
        <v>97.8</v>
      </c>
      <c r="J41" s="40" t="s">
        <v>20</v>
      </c>
      <c r="K41" s="36">
        <v>19.600000000000001</v>
      </c>
      <c r="L41" s="37"/>
    </row>
    <row r="42" spans="2:12" ht="15.95" customHeight="1" thickBot="1" x14ac:dyDescent="0.3">
      <c r="B42" s="31">
        <v>38</v>
      </c>
      <c r="C42" s="32" t="s">
        <v>1008</v>
      </c>
      <c r="D42" s="31" t="s">
        <v>12</v>
      </c>
      <c r="E42" s="31" t="s">
        <v>973</v>
      </c>
      <c r="F42" s="33">
        <v>91.5</v>
      </c>
      <c r="G42" s="34">
        <v>95.64</v>
      </c>
      <c r="H42" s="33">
        <v>94.8</v>
      </c>
      <c r="I42" s="34">
        <v>97.57</v>
      </c>
      <c r="J42" s="35" t="s">
        <v>14</v>
      </c>
      <c r="K42" s="36">
        <v>8.17</v>
      </c>
      <c r="L42" s="37"/>
    </row>
    <row r="43" spans="2:12" ht="15.95" customHeight="1" thickBot="1" x14ac:dyDescent="0.3">
      <c r="B43" s="31">
        <v>39</v>
      </c>
      <c r="C43" s="32" t="s">
        <v>1009</v>
      </c>
      <c r="D43" s="31" t="s">
        <v>12</v>
      </c>
      <c r="E43" s="31" t="s">
        <v>961</v>
      </c>
      <c r="F43" s="33">
        <v>92.1</v>
      </c>
      <c r="G43" s="34">
        <v>94.44</v>
      </c>
      <c r="H43" s="33">
        <v>94.84</v>
      </c>
      <c r="I43" s="34">
        <v>97.46</v>
      </c>
      <c r="J43" s="35" t="s">
        <v>14</v>
      </c>
      <c r="K43" s="36">
        <v>8.77</v>
      </c>
      <c r="L43" s="37"/>
    </row>
    <row r="44" spans="2:12" ht="15.95" customHeight="1" thickBot="1" x14ac:dyDescent="0.3">
      <c r="B44" s="31">
        <v>40</v>
      </c>
      <c r="C44" s="32" t="s">
        <v>1010</v>
      </c>
      <c r="D44" s="31" t="s">
        <v>12</v>
      </c>
      <c r="E44" s="31" t="s">
        <v>1011</v>
      </c>
      <c r="F44" s="33">
        <v>89.53</v>
      </c>
      <c r="G44" s="34">
        <v>95.36</v>
      </c>
      <c r="H44" s="33">
        <v>90.39</v>
      </c>
      <c r="I44" s="34">
        <v>97.2</v>
      </c>
      <c r="J44" s="40" t="s">
        <v>20</v>
      </c>
      <c r="K44" s="36">
        <v>12.86</v>
      </c>
      <c r="L44" s="37"/>
    </row>
    <row r="45" spans="2:12" ht="15.95" customHeight="1" thickBot="1" x14ac:dyDescent="0.3">
      <c r="B45" s="31">
        <v>41</v>
      </c>
      <c r="C45" s="32" t="s">
        <v>1012</v>
      </c>
      <c r="D45" s="31" t="s">
        <v>12</v>
      </c>
      <c r="E45" s="31" t="s">
        <v>966</v>
      </c>
      <c r="F45" s="33">
        <v>95.44</v>
      </c>
      <c r="G45" s="34">
        <v>93.79</v>
      </c>
      <c r="H45" s="33">
        <v>95.04</v>
      </c>
      <c r="I45" s="34">
        <v>97.12</v>
      </c>
      <c r="J45" s="35" t="s">
        <v>14</v>
      </c>
      <c r="K45" s="36">
        <v>12.11</v>
      </c>
      <c r="L45" s="37"/>
    </row>
    <row r="46" spans="2:12" ht="15.95" customHeight="1" thickBot="1" x14ac:dyDescent="0.3">
      <c r="B46" s="31">
        <v>42</v>
      </c>
      <c r="C46" s="32" t="s">
        <v>1013</v>
      </c>
      <c r="D46" s="31" t="s">
        <v>12</v>
      </c>
      <c r="E46" s="31" t="s">
        <v>1014</v>
      </c>
      <c r="F46" s="33">
        <v>81.34</v>
      </c>
      <c r="G46" s="34">
        <v>93.79</v>
      </c>
      <c r="H46" s="33">
        <v>89.04</v>
      </c>
      <c r="I46" s="34">
        <v>97.11</v>
      </c>
      <c r="J46" s="39" t="s">
        <v>189</v>
      </c>
      <c r="K46" s="36">
        <v>1.34</v>
      </c>
      <c r="L46" s="37"/>
    </row>
    <row r="47" spans="2:12" ht="15.95" customHeight="1" thickBot="1" x14ac:dyDescent="0.3">
      <c r="B47" s="31">
        <v>43</v>
      </c>
      <c r="C47" s="32" t="s">
        <v>1015</v>
      </c>
      <c r="D47" s="31" t="s">
        <v>12</v>
      </c>
      <c r="E47" s="31" t="s">
        <v>1016</v>
      </c>
      <c r="F47" s="33">
        <v>77.78</v>
      </c>
      <c r="G47" s="34">
        <v>94.75</v>
      </c>
      <c r="H47" s="33">
        <v>86.27</v>
      </c>
      <c r="I47" s="34">
        <v>97.06</v>
      </c>
      <c r="J47" s="38" t="s">
        <v>17</v>
      </c>
      <c r="K47" s="36">
        <v>7.78</v>
      </c>
      <c r="L47" s="37"/>
    </row>
    <row r="48" spans="2:12" ht="15.95" customHeight="1" thickBot="1" x14ac:dyDescent="0.3">
      <c r="B48" s="31">
        <v>44</v>
      </c>
      <c r="C48" s="32" t="s">
        <v>1017</v>
      </c>
      <c r="D48" s="31" t="s">
        <v>12</v>
      </c>
      <c r="E48" s="31" t="s">
        <v>1011</v>
      </c>
      <c r="F48" s="33">
        <v>85.42</v>
      </c>
      <c r="G48" s="34">
        <v>91.95</v>
      </c>
      <c r="H48" s="33">
        <v>88.8</v>
      </c>
      <c r="I48" s="34">
        <v>96.06</v>
      </c>
      <c r="J48" s="40" t="s">
        <v>20</v>
      </c>
      <c r="K48" s="36">
        <v>8.75</v>
      </c>
      <c r="L48" s="37"/>
    </row>
    <row r="49" spans="2:12" ht="15.95" customHeight="1" thickBot="1" x14ac:dyDescent="0.3">
      <c r="B49" s="31">
        <v>45</v>
      </c>
      <c r="C49" s="32" t="s">
        <v>1018</v>
      </c>
      <c r="D49" s="31" t="s">
        <v>12</v>
      </c>
      <c r="E49" s="31" t="s">
        <v>963</v>
      </c>
      <c r="F49" s="33">
        <v>80.31</v>
      </c>
      <c r="G49" s="34">
        <v>91.93</v>
      </c>
      <c r="H49" s="33">
        <v>87.34</v>
      </c>
      <c r="I49" s="34">
        <v>95.94</v>
      </c>
      <c r="J49" s="35" t="s">
        <v>14</v>
      </c>
      <c r="K49" s="36">
        <v>-3.02</v>
      </c>
      <c r="L49" s="37"/>
    </row>
    <row r="50" spans="2:12" ht="15.95" customHeight="1" thickBot="1" x14ac:dyDescent="0.3">
      <c r="B50" s="31">
        <v>46</v>
      </c>
      <c r="C50" s="32" t="s">
        <v>1019</v>
      </c>
      <c r="D50" s="31" t="s">
        <v>12</v>
      </c>
      <c r="E50" s="31" t="s">
        <v>1014</v>
      </c>
      <c r="F50" s="33">
        <v>81.14</v>
      </c>
      <c r="G50" s="34">
        <v>93.52</v>
      </c>
      <c r="H50" s="33">
        <v>85.18</v>
      </c>
      <c r="I50" s="34">
        <v>95.94</v>
      </c>
      <c r="J50" s="39" t="s">
        <v>189</v>
      </c>
      <c r="K50" s="36">
        <v>1.1399999999999999</v>
      </c>
      <c r="L50" s="37"/>
    </row>
    <row r="51" spans="2:12" ht="15.95" customHeight="1" thickBot="1" x14ac:dyDescent="0.3">
      <c r="B51" s="31">
        <v>47</v>
      </c>
      <c r="C51" s="32" t="s">
        <v>1020</v>
      </c>
      <c r="D51" s="31" t="s">
        <v>1000</v>
      </c>
      <c r="E51" s="31" t="s">
        <v>992</v>
      </c>
      <c r="F51" s="33">
        <v>94.57</v>
      </c>
      <c r="G51" s="34">
        <v>95.99</v>
      </c>
      <c r="H51" s="33">
        <v>96.3</v>
      </c>
      <c r="I51" s="34">
        <v>95.72</v>
      </c>
      <c r="J51" s="35" t="s">
        <v>14</v>
      </c>
      <c r="K51" s="36">
        <v>11.24</v>
      </c>
      <c r="L51" s="37"/>
    </row>
    <row r="52" spans="2:12" ht="15.95" customHeight="1" thickBot="1" x14ac:dyDescent="0.3">
      <c r="B52" s="31">
        <v>48</v>
      </c>
      <c r="C52" s="32" t="s">
        <v>1021</v>
      </c>
      <c r="D52" s="31" t="s">
        <v>12</v>
      </c>
      <c r="E52" s="31" t="s">
        <v>1022</v>
      </c>
      <c r="F52" s="33">
        <v>90.23</v>
      </c>
      <c r="G52" s="34">
        <v>92.28</v>
      </c>
      <c r="H52" s="33">
        <v>93.83</v>
      </c>
      <c r="I52" s="34">
        <v>95.65</v>
      </c>
      <c r="J52" s="40" t="s">
        <v>20</v>
      </c>
      <c r="K52" s="36">
        <v>13.56</v>
      </c>
      <c r="L52" s="37"/>
    </row>
    <row r="53" spans="2:12" ht="15.95" customHeight="1" thickBot="1" x14ac:dyDescent="0.3">
      <c r="B53" s="31">
        <v>49</v>
      </c>
      <c r="C53" s="32" t="s">
        <v>1023</v>
      </c>
      <c r="D53" s="31" t="s">
        <v>12</v>
      </c>
      <c r="E53" s="31" t="s">
        <v>1022</v>
      </c>
      <c r="F53" s="33">
        <v>75.34</v>
      </c>
      <c r="G53" s="34">
        <v>92.26</v>
      </c>
      <c r="H53" s="33">
        <v>76.83</v>
      </c>
      <c r="I53" s="34">
        <v>95.62</v>
      </c>
      <c r="J53" s="40" t="s">
        <v>20</v>
      </c>
      <c r="K53" s="36">
        <v>-1.33</v>
      </c>
      <c r="L53" s="37"/>
    </row>
    <row r="54" spans="2:12" ht="15.95" customHeight="1" thickBot="1" x14ac:dyDescent="0.3">
      <c r="B54" s="31">
        <v>50</v>
      </c>
      <c r="C54" s="32" t="s">
        <v>1024</v>
      </c>
      <c r="D54" s="31" t="s">
        <v>12</v>
      </c>
      <c r="E54" s="31" t="s">
        <v>1025</v>
      </c>
      <c r="F54" s="33">
        <v>62.49</v>
      </c>
      <c r="G54" s="34">
        <v>84.16</v>
      </c>
      <c r="H54" s="33">
        <v>68.84</v>
      </c>
      <c r="I54" s="34">
        <v>89.93</v>
      </c>
      <c r="J54" s="38" t="s">
        <v>17</v>
      </c>
      <c r="K54" s="36">
        <v>-7.51</v>
      </c>
      <c r="L54" s="37"/>
    </row>
    <row r="55" spans="2:12" ht="15.95" customHeight="1" thickBot="1" x14ac:dyDescent="0.3">
      <c r="B55" s="31">
        <v>51</v>
      </c>
      <c r="C55" s="32" t="s">
        <v>1026</v>
      </c>
      <c r="D55" s="31" t="s">
        <v>506</v>
      </c>
      <c r="E55" s="31" t="s">
        <v>1001</v>
      </c>
      <c r="F55" s="33">
        <v>25.48</v>
      </c>
      <c r="G55" s="34">
        <v>32.409999999999997</v>
      </c>
      <c r="H55" s="33">
        <v>38.340000000000003</v>
      </c>
      <c r="I55" s="34">
        <v>62.76</v>
      </c>
      <c r="J55" s="39" t="s">
        <v>189</v>
      </c>
      <c r="K55" s="36">
        <v>-54.52</v>
      </c>
      <c r="L55" s="37"/>
    </row>
    <row r="56" spans="2:12" ht="15.95" customHeight="1" thickBot="1" x14ac:dyDescent="0.3">
      <c r="B56" s="31">
        <v>52</v>
      </c>
      <c r="C56" s="32" t="s">
        <v>1027</v>
      </c>
      <c r="D56" s="31" t="s">
        <v>506</v>
      </c>
      <c r="E56" s="31" t="s">
        <v>1028</v>
      </c>
      <c r="F56" s="33">
        <v>10.85</v>
      </c>
      <c r="G56" s="34">
        <v>21.12</v>
      </c>
      <c r="H56" s="33">
        <v>26.58</v>
      </c>
      <c r="I56" s="34">
        <v>52.57</v>
      </c>
      <c r="J56" s="38" t="s">
        <v>17</v>
      </c>
      <c r="K56" s="36">
        <v>-59.15</v>
      </c>
      <c r="L56" s="37"/>
    </row>
    <row r="57" spans="2:12" ht="15.95" customHeight="1" thickBot="1" x14ac:dyDescent="0.3">
      <c r="B57" s="31">
        <v>53</v>
      </c>
      <c r="C57" s="32" t="s">
        <v>1029</v>
      </c>
      <c r="D57" s="31" t="s">
        <v>506</v>
      </c>
      <c r="E57" s="31" t="s">
        <v>1030</v>
      </c>
      <c r="F57" s="33">
        <v>5.97</v>
      </c>
      <c r="G57" s="34">
        <v>14.24</v>
      </c>
      <c r="H57" s="33">
        <v>14.46</v>
      </c>
      <c r="I57" s="34">
        <v>42.55</v>
      </c>
      <c r="J57" s="38" t="s">
        <v>17</v>
      </c>
      <c r="K57" s="36">
        <v>-64.03</v>
      </c>
      <c r="L57" s="37"/>
    </row>
    <row r="58" spans="2:12" ht="15.95" customHeight="1" thickBot="1" x14ac:dyDescent="0.3">
      <c r="B58" s="31">
        <v>54</v>
      </c>
      <c r="C58" s="32" t="s">
        <v>1031</v>
      </c>
      <c r="D58" s="31" t="s">
        <v>506</v>
      </c>
      <c r="E58" s="31" t="s">
        <v>949</v>
      </c>
      <c r="F58" s="33">
        <v>3.54</v>
      </c>
      <c r="G58" s="34">
        <v>4.01</v>
      </c>
      <c r="H58" s="33">
        <v>14.46</v>
      </c>
      <c r="I58" s="34">
        <v>30.17</v>
      </c>
      <c r="J58" s="38" t="s">
        <v>17</v>
      </c>
      <c r="K58" s="36">
        <v>-66.459999999999994</v>
      </c>
      <c r="L58" s="37"/>
    </row>
    <row r="59" spans="2:12" ht="15.95" customHeight="1" thickBot="1" x14ac:dyDescent="0.3">
      <c r="B59" s="31">
        <v>55</v>
      </c>
      <c r="C59" s="32" t="s">
        <v>1032</v>
      </c>
      <c r="D59" s="31" t="s">
        <v>506</v>
      </c>
      <c r="E59" s="31" t="s">
        <v>1033</v>
      </c>
      <c r="F59" s="33">
        <v>3.98</v>
      </c>
      <c r="G59" s="34">
        <v>4.63</v>
      </c>
      <c r="H59" s="33">
        <v>17.05</v>
      </c>
      <c r="I59" s="34">
        <v>27.3</v>
      </c>
      <c r="J59" s="38" t="s">
        <v>17</v>
      </c>
      <c r="K59" s="36">
        <v>-66.02</v>
      </c>
      <c r="L59" s="37"/>
    </row>
    <row r="60" spans="2:12" ht="15.95" customHeight="1" thickBot="1" x14ac:dyDescent="0.3">
      <c r="B60" s="31">
        <v>56</v>
      </c>
      <c r="C60" s="32" t="s">
        <v>1034</v>
      </c>
      <c r="D60" s="31" t="s">
        <v>506</v>
      </c>
      <c r="E60" s="31" t="s">
        <v>1025</v>
      </c>
      <c r="F60" s="33">
        <v>1.5</v>
      </c>
      <c r="G60" s="34">
        <v>1.85</v>
      </c>
      <c r="H60" s="33">
        <v>12.83</v>
      </c>
      <c r="I60" s="34">
        <v>26.05</v>
      </c>
      <c r="J60" s="38" t="s">
        <v>17</v>
      </c>
      <c r="K60" s="36">
        <v>-68.5</v>
      </c>
      <c r="L60" s="37"/>
    </row>
    <row r="61" spans="2:12" ht="15.95" customHeight="1" thickBot="1" x14ac:dyDescent="0.3">
      <c r="B61" s="31">
        <v>57</v>
      </c>
      <c r="C61" s="32" t="s">
        <v>1035</v>
      </c>
      <c r="D61" s="31" t="s">
        <v>506</v>
      </c>
      <c r="E61" s="31" t="s">
        <v>1036</v>
      </c>
      <c r="F61" s="33">
        <v>2.44</v>
      </c>
      <c r="G61" s="34">
        <v>3.12</v>
      </c>
      <c r="H61" s="33">
        <v>11.57</v>
      </c>
      <c r="I61" s="34">
        <v>24.81</v>
      </c>
      <c r="J61" s="38" t="s">
        <v>17</v>
      </c>
      <c r="K61" s="36">
        <v>-67.56</v>
      </c>
      <c r="L61" s="37"/>
    </row>
    <row r="62" spans="2:12" ht="15.95" customHeight="1" thickBot="1" x14ac:dyDescent="0.3">
      <c r="B62" s="31">
        <v>58</v>
      </c>
      <c r="C62" s="32" t="s">
        <v>1037</v>
      </c>
      <c r="D62" s="31" t="s">
        <v>506</v>
      </c>
      <c r="E62" s="31" t="s">
        <v>1038</v>
      </c>
      <c r="F62" s="33">
        <v>0.47</v>
      </c>
      <c r="G62" s="34">
        <v>0.93</v>
      </c>
      <c r="H62" s="33">
        <v>10.59</v>
      </c>
      <c r="I62" s="34">
        <v>23.49</v>
      </c>
      <c r="J62" s="41" t="s">
        <v>401</v>
      </c>
      <c r="K62" s="36">
        <v>-72.86</v>
      </c>
      <c r="L62" s="37"/>
    </row>
    <row r="63" spans="2:12" ht="15.95" customHeight="1" thickBot="1" x14ac:dyDescent="0.3">
      <c r="B63" s="31">
        <v>59</v>
      </c>
      <c r="C63" s="32" t="s">
        <v>1039</v>
      </c>
      <c r="D63" s="31" t="s">
        <v>506</v>
      </c>
      <c r="E63" s="31" t="s">
        <v>1040</v>
      </c>
      <c r="F63" s="33">
        <v>1.17</v>
      </c>
      <c r="G63" s="34">
        <v>1.58</v>
      </c>
      <c r="H63" s="33">
        <v>10.119999999999999</v>
      </c>
      <c r="I63" s="34">
        <v>22.9</v>
      </c>
      <c r="J63" s="38" t="s">
        <v>17</v>
      </c>
      <c r="K63" s="36">
        <v>-68.83</v>
      </c>
      <c r="L63" s="37"/>
    </row>
    <row r="64" spans="2:12" ht="15.95" customHeight="1" thickBot="1" x14ac:dyDescent="0.3">
      <c r="B64" s="31">
        <v>60</v>
      </c>
      <c r="C64" s="32" t="s">
        <v>1041</v>
      </c>
      <c r="D64" s="31" t="s">
        <v>506</v>
      </c>
      <c r="E64" s="31" t="s">
        <v>1038</v>
      </c>
      <c r="F64" s="33">
        <v>1.91</v>
      </c>
      <c r="G64" s="34">
        <v>2.17</v>
      </c>
      <c r="H64" s="33">
        <v>7.42</v>
      </c>
      <c r="I64" s="34">
        <v>22</v>
      </c>
      <c r="J64" s="41" t="s">
        <v>401</v>
      </c>
      <c r="K64" s="36">
        <v>-71.42</v>
      </c>
      <c r="L64" s="37"/>
    </row>
    <row r="65" spans="2:12" ht="15.95" customHeight="1" thickBot="1" x14ac:dyDescent="0.3">
      <c r="B65" s="31">
        <v>61</v>
      </c>
      <c r="C65" s="32" t="s">
        <v>1042</v>
      </c>
      <c r="D65" s="31" t="s">
        <v>506</v>
      </c>
      <c r="E65" s="31" t="s">
        <v>1043</v>
      </c>
      <c r="F65" s="33">
        <v>4.38</v>
      </c>
      <c r="G65" s="34">
        <v>1.85</v>
      </c>
      <c r="H65" s="33">
        <v>8.69</v>
      </c>
      <c r="I65" s="34">
        <v>20.64</v>
      </c>
      <c r="J65" s="38" t="s">
        <v>17</v>
      </c>
      <c r="K65" s="36">
        <v>-65.62</v>
      </c>
      <c r="L65" s="37"/>
    </row>
    <row r="66" spans="2:12" ht="15.95" customHeight="1" thickBot="1" x14ac:dyDescent="0.3">
      <c r="B66" s="31">
        <v>62</v>
      </c>
      <c r="C66" s="32" t="s">
        <v>1044</v>
      </c>
      <c r="D66" s="31" t="s">
        <v>506</v>
      </c>
      <c r="E66" s="31" t="s">
        <v>1045</v>
      </c>
      <c r="F66" s="33">
        <v>1.04</v>
      </c>
      <c r="G66" s="34">
        <v>0.93</v>
      </c>
      <c r="H66" s="33">
        <v>5.55</v>
      </c>
      <c r="I66" s="34">
        <v>17.93</v>
      </c>
      <c r="J66" s="41" t="s">
        <v>401</v>
      </c>
      <c r="K66" s="36">
        <v>-72.290000000000006</v>
      </c>
      <c r="L66" s="37"/>
    </row>
    <row r="67" spans="2:12" ht="15.95" customHeight="1" thickBot="1" x14ac:dyDescent="0.3">
      <c r="B67" s="31">
        <v>63</v>
      </c>
      <c r="C67" s="32" t="s">
        <v>1046</v>
      </c>
      <c r="D67" s="31" t="s">
        <v>506</v>
      </c>
      <c r="E67" s="31" t="s">
        <v>1047</v>
      </c>
      <c r="F67" s="33">
        <v>1.61</v>
      </c>
      <c r="G67" s="34">
        <v>1.23</v>
      </c>
      <c r="H67" s="33">
        <v>5.81</v>
      </c>
      <c r="I67" s="34">
        <v>17.579999999999998</v>
      </c>
      <c r="J67" s="38" t="s">
        <v>17</v>
      </c>
      <c r="K67" s="36">
        <v>-68.39</v>
      </c>
      <c r="L67" s="37"/>
    </row>
    <row r="68" spans="2:12" ht="15.95" customHeight="1" thickBot="1" x14ac:dyDescent="0.3">
      <c r="B68" s="31">
        <v>64</v>
      </c>
      <c r="C68" s="32" t="s">
        <v>1048</v>
      </c>
      <c r="D68" s="31" t="s">
        <v>506</v>
      </c>
      <c r="E68" s="31" t="s">
        <v>1049</v>
      </c>
      <c r="F68" s="33">
        <v>1.02</v>
      </c>
      <c r="G68" s="34">
        <v>0.62</v>
      </c>
      <c r="H68" s="33">
        <v>9.41</v>
      </c>
      <c r="I68" s="34">
        <v>16.36</v>
      </c>
      <c r="J68" s="38" t="s">
        <v>17</v>
      </c>
      <c r="K68" s="36">
        <v>-68.98</v>
      </c>
      <c r="L68" s="37"/>
    </row>
    <row r="69" spans="2:12" ht="15.95" customHeight="1" thickBot="1" x14ac:dyDescent="0.3">
      <c r="B69" s="31">
        <v>65</v>
      </c>
      <c r="C69" s="32" t="s">
        <v>1050</v>
      </c>
      <c r="D69" s="31" t="s">
        <v>506</v>
      </c>
      <c r="E69" s="31" t="s">
        <v>1051</v>
      </c>
      <c r="F69" s="33">
        <v>1.62</v>
      </c>
      <c r="G69" s="34">
        <v>2.48</v>
      </c>
      <c r="H69" s="33">
        <v>6.91</v>
      </c>
      <c r="I69" s="34">
        <v>12.91</v>
      </c>
      <c r="J69" s="38" t="s">
        <v>17</v>
      </c>
      <c r="K69" s="36">
        <v>-68.38</v>
      </c>
      <c r="L69" s="37"/>
    </row>
    <row r="70" spans="2:12" ht="15.95" customHeight="1" thickBot="1" x14ac:dyDescent="0.3">
      <c r="B70" s="31">
        <v>66</v>
      </c>
      <c r="C70" s="32" t="s">
        <v>1052</v>
      </c>
      <c r="D70" s="31" t="s">
        <v>506</v>
      </c>
      <c r="E70" s="31" t="s">
        <v>1053</v>
      </c>
      <c r="F70" s="33">
        <v>1.18</v>
      </c>
      <c r="G70" s="34">
        <v>0.93</v>
      </c>
      <c r="H70" s="33">
        <v>7.96</v>
      </c>
      <c r="I70" s="34">
        <v>12.78</v>
      </c>
      <c r="J70" s="38" t="s">
        <v>17</v>
      </c>
      <c r="K70" s="36">
        <v>-68.819999999999993</v>
      </c>
      <c r="L70" s="37"/>
    </row>
    <row r="71" spans="2:12" ht="15.95" customHeight="1" thickBot="1" x14ac:dyDescent="0.3">
      <c r="B71" s="31">
        <v>67</v>
      </c>
      <c r="C71" s="32" t="s">
        <v>1054</v>
      </c>
      <c r="D71" s="31" t="s">
        <v>506</v>
      </c>
      <c r="E71" s="31" t="s">
        <v>1004</v>
      </c>
      <c r="F71" s="33">
        <v>1.69</v>
      </c>
      <c r="G71" s="34">
        <v>1.86</v>
      </c>
      <c r="H71" s="33">
        <v>5.97</v>
      </c>
      <c r="I71" s="34">
        <v>11.2</v>
      </c>
      <c r="J71" s="40" t="s">
        <v>20</v>
      </c>
      <c r="K71" s="36">
        <v>-74.98</v>
      </c>
      <c r="L71" s="37"/>
    </row>
    <row r="72" spans="2:12" ht="15.95" customHeight="1" thickBot="1" x14ac:dyDescent="0.3">
      <c r="B72" s="31">
        <v>68</v>
      </c>
      <c r="C72" s="32" t="s">
        <v>1055</v>
      </c>
      <c r="D72" s="31" t="s">
        <v>506</v>
      </c>
      <c r="E72" s="31" t="s">
        <v>1028</v>
      </c>
      <c r="F72" s="33">
        <v>2.08</v>
      </c>
      <c r="G72" s="34">
        <v>0.93</v>
      </c>
      <c r="H72" s="33">
        <v>6.04</v>
      </c>
      <c r="I72" s="34">
        <v>10.51</v>
      </c>
      <c r="J72" s="38" t="s">
        <v>17</v>
      </c>
      <c r="K72" s="36">
        <v>-67.92</v>
      </c>
      <c r="L72" s="37"/>
    </row>
    <row r="73" spans="2:12" ht="15.95" customHeight="1" thickBot="1" x14ac:dyDescent="0.3">
      <c r="B73" s="31">
        <v>69</v>
      </c>
      <c r="C73" s="32" t="s">
        <v>1056</v>
      </c>
      <c r="D73" s="31" t="s">
        <v>506</v>
      </c>
      <c r="E73" s="31" t="s">
        <v>1057</v>
      </c>
      <c r="F73" s="33">
        <v>3.15</v>
      </c>
      <c r="G73" s="34">
        <v>1.85</v>
      </c>
      <c r="H73" s="33">
        <v>7.72</v>
      </c>
      <c r="I73" s="34">
        <v>9.8800000000000008</v>
      </c>
      <c r="J73" s="38" t="s">
        <v>17</v>
      </c>
      <c r="K73" s="36">
        <v>-66.849999999999994</v>
      </c>
      <c r="L73" s="37"/>
    </row>
    <row r="74" spans="2:12" ht="15.95" customHeight="1" thickBot="1" x14ac:dyDescent="0.3">
      <c r="B74" s="31">
        <v>70</v>
      </c>
      <c r="C74" s="32" t="s">
        <v>1058</v>
      </c>
      <c r="D74" s="31" t="s">
        <v>506</v>
      </c>
      <c r="E74" s="31" t="s">
        <v>1059</v>
      </c>
      <c r="F74" s="33">
        <v>1.49</v>
      </c>
      <c r="G74" s="34">
        <v>1.24</v>
      </c>
      <c r="H74" s="33">
        <v>4.2699999999999996</v>
      </c>
      <c r="I74" s="34">
        <v>9.34</v>
      </c>
      <c r="J74" s="38" t="s">
        <v>17</v>
      </c>
      <c r="K74" s="36">
        <v>-68.510000000000005</v>
      </c>
      <c r="L74" s="37"/>
    </row>
    <row r="75" spans="2:12" ht="15.95" customHeight="1" thickBot="1" x14ac:dyDescent="0.3">
      <c r="B75" s="31">
        <v>71</v>
      </c>
      <c r="C75" s="32" t="s">
        <v>1060</v>
      </c>
      <c r="D75" s="31" t="s">
        <v>506</v>
      </c>
      <c r="E75" s="31" t="s">
        <v>1061</v>
      </c>
      <c r="F75" s="33">
        <v>0.56999999999999995</v>
      </c>
      <c r="G75" s="34">
        <v>0.62</v>
      </c>
      <c r="H75" s="33">
        <v>5.64</v>
      </c>
      <c r="I75" s="34">
        <v>9.3000000000000007</v>
      </c>
      <c r="J75" s="38" t="s">
        <v>17</v>
      </c>
      <c r="K75" s="36">
        <v>-69.430000000000007</v>
      </c>
      <c r="L75" s="37"/>
    </row>
    <row r="76" spans="2:12" ht="15.95" customHeight="1" thickBot="1" x14ac:dyDescent="0.3">
      <c r="B76" s="31">
        <v>72</v>
      </c>
      <c r="C76" s="32" t="s">
        <v>1062</v>
      </c>
      <c r="D76" s="31" t="s">
        <v>506</v>
      </c>
      <c r="E76" s="31" t="s">
        <v>1059</v>
      </c>
      <c r="F76" s="33">
        <v>0.66</v>
      </c>
      <c r="G76" s="34">
        <v>0.93</v>
      </c>
      <c r="H76" s="33">
        <v>3.35</v>
      </c>
      <c r="I76" s="34">
        <v>7.75</v>
      </c>
      <c r="J76" s="38" t="s">
        <v>17</v>
      </c>
      <c r="K76" s="36">
        <v>-69.34</v>
      </c>
      <c r="L76" s="37"/>
    </row>
    <row r="77" spans="2:12" ht="15.95" customHeight="1" thickBot="1" x14ac:dyDescent="0.3">
      <c r="B77" s="31">
        <v>73</v>
      </c>
      <c r="C77" s="32" t="s">
        <v>1063</v>
      </c>
      <c r="D77" s="31" t="s">
        <v>506</v>
      </c>
      <c r="E77" s="31" t="s">
        <v>1064</v>
      </c>
      <c r="F77" s="33">
        <v>0.42</v>
      </c>
      <c r="G77" s="34">
        <v>0.62</v>
      </c>
      <c r="H77" s="33">
        <v>3.49</v>
      </c>
      <c r="I77" s="34">
        <v>7.69</v>
      </c>
      <c r="J77" s="38" t="s">
        <v>17</v>
      </c>
      <c r="K77" s="36">
        <v>-69.58</v>
      </c>
      <c r="L77" s="37"/>
    </row>
    <row r="78" spans="2:12" ht="15.95" customHeight="1" thickBot="1" x14ac:dyDescent="0.3">
      <c r="B78" s="31">
        <v>74</v>
      </c>
      <c r="C78" s="32" t="s">
        <v>1065</v>
      </c>
      <c r="D78" s="31" t="s">
        <v>506</v>
      </c>
      <c r="E78" s="31" t="s">
        <v>1053</v>
      </c>
      <c r="F78" s="33">
        <v>0.33</v>
      </c>
      <c r="G78" s="34">
        <v>0.62</v>
      </c>
      <c r="H78" s="33">
        <v>4.51</v>
      </c>
      <c r="I78" s="34">
        <v>6.67</v>
      </c>
      <c r="J78" s="38" t="s">
        <v>17</v>
      </c>
      <c r="K78" s="36">
        <v>-69.67</v>
      </c>
      <c r="L78" s="37"/>
    </row>
    <row r="79" spans="2:12" ht="15.95" customHeight="1" thickBot="1" x14ac:dyDescent="0.3">
      <c r="B79" s="31">
        <v>75</v>
      </c>
      <c r="C79" s="32" t="s">
        <v>1066</v>
      </c>
      <c r="D79" s="31" t="s">
        <v>506</v>
      </c>
      <c r="E79" s="31" t="s">
        <v>1051</v>
      </c>
      <c r="F79" s="33">
        <v>2.54</v>
      </c>
      <c r="G79" s="34">
        <v>2.48</v>
      </c>
      <c r="H79" s="33">
        <v>4.45</v>
      </c>
      <c r="I79" s="34">
        <v>6.65</v>
      </c>
      <c r="J79" s="38" t="s">
        <v>17</v>
      </c>
      <c r="K79" s="36">
        <v>-67.459999999999994</v>
      </c>
      <c r="L79" s="37"/>
    </row>
    <row r="80" spans="2:12" ht="15.95" customHeight="1" thickBot="1" x14ac:dyDescent="0.3">
      <c r="B80" s="31">
        <v>76</v>
      </c>
      <c r="C80" s="32" t="s">
        <v>1067</v>
      </c>
      <c r="D80" s="31" t="s">
        <v>506</v>
      </c>
      <c r="E80" s="31" t="s">
        <v>1064</v>
      </c>
      <c r="F80" s="33">
        <v>1.27</v>
      </c>
      <c r="G80" s="34">
        <v>1.24</v>
      </c>
      <c r="H80" s="33">
        <v>3.89</v>
      </c>
      <c r="I80" s="34">
        <v>6.2</v>
      </c>
      <c r="J80" s="38" t="s">
        <v>17</v>
      </c>
      <c r="K80" s="36">
        <v>-68.73</v>
      </c>
      <c r="L80" s="37"/>
    </row>
    <row r="81" spans="2:12" ht="15.95" customHeight="1" thickBot="1" x14ac:dyDescent="0.3">
      <c r="B81" s="31">
        <v>77</v>
      </c>
      <c r="C81" s="32" t="s">
        <v>1068</v>
      </c>
      <c r="D81" s="31" t="s">
        <v>506</v>
      </c>
      <c r="E81" s="31" t="s">
        <v>1061</v>
      </c>
      <c r="F81" s="33">
        <v>1.86</v>
      </c>
      <c r="G81" s="34">
        <v>1.23</v>
      </c>
      <c r="H81" s="33">
        <v>7</v>
      </c>
      <c r="I81" s="34">
        <v>6.04</v>
      </c>
      <c r="J81" s="38" t="s">
        <v>17</v>
      </c>
      <c r="K81" s="36">
        <v>-68.14</v>
      </c>
      <c r="L81" s="37"/>
    </row>
    <row r="82" spans="2:12" ht="15.95" customHeight="1" thickBot="1" x14ac:dyDescent="0.3">
      <c r="B82" s="31">
        <v>78</v>
      </c>
      <c r="C82" s="32" t="s">
        <v>1069</v>
      </c>
      <c r="D82" s="31" t="s">
        <v>506</v>
      </c>
      <c r="E82" s="31" t="s">
        <v>1043</v>
      </c>
      <c r="F82" s="33">
        <v>0.69</v>
      </c>
      <c r="G82" s="34">
        <v>0.62</v>
      </c>
      <c r="H82" s="33">
        <v>3.82</v>
      </c>
      <c r="I82" s="34">
        <v>5.93</v>
      </c>
      <c r="J82" s="38" t="s">
        <v>17</v>
      </c>
      <c r="K82" s="36">
        <v>-69.31</v>
      </c>
      <c r="L82" s="37"/>
    </row>
    <row r="83" spans="2:12" ht="15.95" customHeight="1" thickBot="1" x14ac:dyDescent="0.3">
      <c r="B83" s="31">
        <v>79</v>
      </c>
      <c r="C83" s="32" t="s">
        <v>1070</v>
      </c>
      <c r="D83" s="31" t="s">
        <v>506</v>
      </c>
      <c r="E83" s="31" t="s">
        <v>1040</v>
      </c>
      <c r="F83" s="33">
        <v>2.27</v>
      </c>
      <c r="G83" s="34">
        <v>0.93</v>
      </c>
      <c r="H83" s="33">
        <v>4.7300000000000004</v>
      </c>
      <c r="I83" s="34">
        <v>5.47</v>
      </c>
      <c r="J83" s="38" t="s">
        <v>17</v>
      </c>
      <c r="K83" s="36">
        <v>-67.73</v>
      </c>
      <c r="L83" s="37"/>
    </row>
    <row r="84" spans="2:12" ht="15.95" customHeight="1" thickBot="1" x14ac:dyDescent="0.3">
      <c r="B84" s="31">
        <v>80</v>
      </c>
      <c r="C84" s="32" t="s">
        <v>1071</v>
      </c>
      <c r="D84" s="31" t="s">
        <v>506</v>
      </c>
      <c r="E84" s="31" t="s">
        <v>1030</v>
      </c>
      <c r="F84" s="33">
        <v>0.73</v>
      </c>
      <c r="G84" s="34">
        <v>0.93</v>
      </c>
      <c r="H84" s="33">
        <v>2.62</v>
      </c>
      <c r="I84" s="34">
        <v>4.5199999999999996</v>
      </c>
      <c r="J84" s="38" t="s">
        <v>17</v>
      </c>
      <c r="K84" s="36">
        <v>-69.27</v>
      </c>
      <c r="L84" s="37"/>
    </row>
    <row r="85" spans="2:12" ht="15.95" customHeight="1" thickBot="1" x14ac:dyDescent="0.3">
      <c r="B85" s="31">
        <v>81</v>
      </c>
      <c r="C85" s="32" t="s">
        <v>1072</v>
      </c>
      <c r="D85" s="31" t="s">
        <v>506</v>
      </c>
      <c r="E85" s="31" t="s">
        <v>1047</v>
      </c>
      <c r="F85" s="33">
        <v>10.55</v>
      </c>
      <c r="G85" s="34">
        <v>4.0199999999999996</v>
      </c>
      <c r="H85" s="33">
        <v>9.5299999999999994</v>
      </c>
      <c r="I85" s="34">
        <v>4.12</v>
      </c>
      <c r="J85" s="38" t="s">
        <v>17</v>
      </c>
      <c r="K85" s="36">
        <v>-59.45</v>
      </c>
      <c r="L85" s="37"/>
    </row>
    <row r="86" spans="2:12" ht="15.95" customHeight="1" thickBot="1" x14ac:dyDescent="0.3">
      <c r="B86" s="31">
        <v>82</v>
      </c>
      <c r="C86" s="32" t="s">
        <v>1073</v>
      </c>
      <c r="D86" s="31" t="s">
        <v>506</v>
      </c>
      <c r="E86" s="31" t="s">
        <v>1074</v>
      </c>
      <c r="F86" s="33">
        <v>1.53</v>
      </c>
      <c r="G86" s="34">
        <v>0.62</v>
      </c>
      <c r="H86" s="33">
        <v>2.86</v>
      </c>
      <c r="I86" s="34">
        <v>3.85</v>
      </c>
      <c r="J86" s="38" t="s">
        <v>17</v>
      </c>
      <c r="K86" s="36">
        <v>-68.47</v>
      </c>
      <c r="L86" s="37"/>
    </row>
    <row r="87" spans="2:12" ht="15.95" customHeight="1" thickBot="1" x14ac:dyDescent="0.3">
      <c r="B87" s="31">
        <v>83</v>
      </c>
      <c r="C87" s="32" t="s">
        <v>1075</v>
      </c>
      <c r="D87" s="31" t="s">
        <v>506</v>
      </c>
      <c r="E87" s="31" t="s">
        <v>1016</v>
      </c>
      <c r="F87" s="33">
        <v>2.52</v>
      </c>
      <c r="G87" s="34">
        <v>0.62</v>
      </c>
      <c r="H87" s="33">
        <v>4.3899999999999997</v>
      </c>
      <c r="I87" s="34">
        <v>3.73</v>
      </c>
      <c r="J87" s="38" t="s">
        <v>17</v>
      </c>
      <c r="K87" s="36">
        <v>-67.48</v>
      </c>
      <c r="L87" s="37"/>
    </row>
    <row r="88" spans="2:12" ht="15.95" customHeight="1" thickBot="1" x14ac:dyDescent="0.3">
      <c r="B88" s="31">
        <v>84</v>
      </c>
      <c r="C88" s="32" t="s">
        <v>1076</v>
      </c>
      <c r="D88" s="31" t="s">
        <v>506</v>
      </c>
      <c r="E88" s="31" t="s">
        <v>1077</v>
      </c>
      <c r="F88" s="33">
        <v>5.6</v>
      </c>
      <c r="G88" s="34">
        <v>0.94</v>
      </c>
      <c r="H88" s="33">
        <v>9.2899999999999991</v>
      </c>
      <c r="I88" s="34">
        <v>3.71</v>
      </c>
      <c r="J88" s="38" t="s">
        <v>17</v>
      </c>
      <c r="K88" s="36">
        <v>-64.400000000000006</v>
      </c>
      <c r="L88" s="37"/>
    </row>
    <row r="89" spans="2:12" ht="15.95" customHeight="1" thickBot="1" x14ac:dyDescent="0.3">
      <c r="B89" s="31">
        <v>85</v>
      </c>
      <c r="C89" s="32" t="s">
        <v>1078</v>
      </c>
      <c r="D89" s="31" t="s">
        <v>506</v>
      </c>
      <c r="E89" s="31" t="s">
        <v>1079</v>
      </c>
      <c r="F89" s="33">
        <v>0.93</v>
      </c>
      <c r="G89" s="34">
        <v>0.93</v>
      </c>
      <c r="H89" s="33">
        <v>3.69</v>
      </c>
      <c r="I89" s="34">
        <v>3.69</v>
      </c>
      <c r="J89" s="38" t="s">
        <v>17</v>
      </c>
      <c r="K89" s="36">
        <v>-69.069999999999993</v>
      </c>
      <c r="L89" s="37"/>
    </row>
    <row r="90" spans="2:12" ht="15.95" customHeight="1" thickBot="1" x14ac:dyDescent="0.3">
      <c r="B90" s="31">
        <v>86</v>
      </c>
      <c r="C90" s="32" t="s">
        <v>1080</v>
      </c>
      <c r="D90" s="31" t="s">
        <v>506</v>
      </c>
      <c r="E90" s="31" t="s">
        <v>1033</v>
      </c>
      <c r="F90" s="33">
        <v>5.89</v>
      </c>
      <c r="G90" s="34">
        <v>1.54</v>
      </c>
      <c r="H90" s="33">
        <v>6.72</v>
      </c>
      <c r="I90" s="34">
        <v>3.66</v>
      </c>
      <c r="J90" s="38" t="s">
        <v>17</v>
      </c>
      <c r="K90" s="36">
        <v>-64.11</v>
      </c>
      <c r="L90" s="37"/>
    </row>
    <row r="91" spans="2:12" ht="15.95" customHeight="1" thickBot="1" x14ac:dyDescent="0.3">
      <c r="B91" s="31">
        <v>87</v>
      </c>
      <c r="C91" s="32" t="s">
        <v>1081</v>
      </c>
      <c r="D91" s="31" t="s">
        <v>506</v>
      </c>
      <c r="E91" s="31" t="s">
        <v>1082</v>
      </c>
      <c r="F91" s="33">
        <v>0.74</v>
      </c>
      <c r="G91" s="34">
        <v>0.93</v>
      </c>
      <c r="H91" s="33">
        <v>2.5099999999999998</v>
      </c>
      <c r="I91" s="34">
        <v>3.6</v>
      </c>
      <c r="J91" s="38" t="s">
        <v>17</v>
      </c>
      <c r="K91" s="36">
        <v>-69.260000000000005</v>
      </c>
      <c r="L91" s="37"/>
    </row>
    <row r="92" spans="2:12" ht="15.95" customHeight="1" thickBot="1" x14ac:dyDescent="0.3">
      <c r="B92" s="31">
        <v>88</v>
      </c>
      <c r="C92" s="32" t="s">
        <v>1083</v>
      </c>
      <c r="D92" s="31" t="s">
        <v>506</v>
      </c>
      <c r="E92" s="31" t="s">
        <v>976</v>
      </c>
      <c r="F92" s="33">
        <v>0.84</v>
      </c>
      <c r="G92" s="34">
        <v>1.23</v>
      </c>
      <c r="H92" s="33">
        <v>2.88</v>
      </c>
      <c r="I92" s="34">
        <v>3.55</v>
      </c>
      <c r="J92" s="40" t="s">
        <v>20</v>
      </c>
      <c r="K92" s="36">
        <v>-75.83</v>
      </c>
      <c r="L92" s="37"/>
    </row>
    <row r="93" spans="2:12" ht="15.95" customHeight="1" thickBot="1" x14ac:dyDescent="0.3">
      <c r="B93" s="31">
        <v>89</v>
      </c>
      <c r="C93" s="32" t="s">
        <v>1084</v>
      </c>
      <c r="D93" s="31" t="s">
        <v>506</v>
      </c>
      <c r="E93" s="31" t="s">
        <v>1085</v>
      </c>
      <c r="F93" s="33">
        <v>1.34</v>
      </c>
      <c r="G93" s="34">
        <v>1.54</v>
      </c>
      <c r="H93" s="33">
        <v>4.1100000000000003</v>
      </c>
      <c r="I93" s="34">
        <v>3.51</v>
      </c>
      <c r="J93" s="41" t="s">
        <v>401</v>
      </c>
      <c r="K93" s="36">
        <v>-71.989999999999995</v>
      </c>
      <c r="L93" s="37"/>
    </row>
    <row r="94" spans="2:12" ht="15.95" customHeight="1" thickBot="1" x14ac:dyDescent="0.3">
      <c r="B94" s="31">
        <v>90</v>
      </c>
      <c r="C94" s="32" t="s">
        <v>1086</v>
      </c>
      <c r="D94" s="31" t="s">
        <v>506</v>
      </c>
      <c r="E94" s="31" t="s">
        <v>1082</v>
      </c>
      <c r="F94" s="33">
        <v>0.93</v>
      </c>
      <c r="G94" s="34">
        <v>0.93</v>
      </c>
      <c r="H94" s="33">
        <v>3.49</v>
      </c>
      <c r="I94" s="34">
        <v>3.49</v>
      </c>
      <c r="J94" s="38" t="s">
        <v>17</v>
      </c>
      <c r="K94" s="36">
        <v>-69.069999999999993</v>
      </c>
      <c r="L94" s="37"/>
    </row>
    <row r="95" spans="2:12" ht="15.95" customHeight="1" thickBot="1" x14ac:dyDescent="0.3">
      <c r="B95" s="31">
        <v>91</v>
      </c>
      <c r="C95" s="32" t="s">
        <v>1087</v>
      </c>
      <c r="D95" s="31" t="s">
        <v>506</v>
      </c>
      <c r="E95" s="31" t="s">
        <v>1088</v>
      </c>
      <c r="F95" s="33">
        <v>1.1100000000000001</v>
      </c>
      <c r="G95" s="34">
        <v>1.23</v>
      </c>
      <c r="H95" s="33">
        <v>3.47</v>
      </c>
      <c r="I95" s="34">
        <v>2.1</v>
      </c>
      <c r="J95" s="38" t="s">
        <v>17</v>
      </c>
      <c r="K95" s="36">
        <v>-68.89</v>
      </c>
      <c r="L95" s="37"/>
    </row>
    <row r="96" spans="2:12" ht="15.95" customHeight="1" thickBot="1" x14ac:dyDescent="0.3">
      <c r="B96" s="31">
        <v>92</v>
      </c>
      <c r="C96" s="32" t="s">
        <v>1089</v>
      </c>
      <c r="D96" s="31" t="s">
        <v>506</v>
      </c>
      <c r="E96" s="31" t="s">
        <v>1088</v>
      </c>
      <c r="F96" s="33">
        <v>0.56999999999999995</v>
      </c>
      <c r="G96" s="34">
        <v>0.93</v>
      </c>
      <c r="H96" s="33">
        <v>1.87</v>
      </c>
      <c r="I96" s="34">
        <v>1.98</v>
      </c>
      <c r="J96" s="38" t="s">
        <v>17</v>
      </c>
      <c r="K96" s="36">
        <v>-69.430000000000007</v>
      </c>
      <c r="L96" s="37"/>
    </row>
    <row r="97" spans="2:12" ht="15.95" customHeight="1" thickBot="1" x14ac:dyDescent="0.3">
      <c r="B97" s="31">
        <v>93</v>
      </c>
      <c r="C97" s="32" t="s">
        <v>1090</v>
      </c>
      <c r="D97" s="31" t="s">
        <v>506</v>
      </c>
      <c r="E97" s="31" t="s">
        <v>1079</v>
      </c>
      <c r="F97" s="33">
        <v>0.56999999999999995</v>
      </c>
      <c r="G97" s="34">
        <v>0.93</v>
      </c>
      <c r="H97" s="33">
        <v>1.45</v>
      </c>
      <c r="I97" s="34">
        <v>1.91</v>
      </c>
      <c r="J97" s="38" t="s">
        <v>17</v>
      </c>
      <c r="K97" s="36">
        <v>-69.430000000000007</v>
      </c>
      <c r="L97" s="37"/>
    </row>
    <row r="98" spans="2:12" ht="15.95" customHeight="1" thickBot="1" x14ac:dyDescent="0.3">
      <c r="B98" s="31">
        <v>94</v>
      </c>
      <c r="C98" s="32" t="s">
        <v>1091</v>
      </c>
      <c r="D98" s="31" t="s">
        <v>506</v>
      </c>
      <c r="E98" s="31" t="s">
        <v>1049</v>
      </c>
      <c r="F98" s="33">
        <v>1.1399999999999999</v>
      </c>
      <c r="G98" s="34">
        <v>1.24</v>
      </c>
      <c r="H98" s="33">
        <v>1.51</v>
      </c>
      <c r="I98" s="34">
        <v>1.86</v>
      </c>
      <c r="J98" s="38" t="s">
        <v>17</v>
      </c>
      <c r="K98" s="36">
        <v>-68.86</v>
      </c>
      <c r="L98" s="37"/>
    </row>
    <row r="99" spans="2:12" ht="15.95" customHeight="1" thickBot="1" x14ac:dyDescent="0.3">
      <c r="B99" s="31">
        <v>95</v>
      </c>
      <c r="C99" s="32" t="s">
        <v>1092</v>
      </c>
      <c r="D99" s="31" t="s">
        <v>506</v>
      </c>
      <c r="E99" s="31" t="s">
        <v>1036</v>
      </c>
      <c r="F99" s="33">
        <v>0.95</v>
      </c>
      <c r="G99" s="34">
        <v>0.93</v>
      </c>
      <c r="H99" s="33">
        <v>1.75</v>
      </c>
      <c r="I99" s="34">
        <v>1.84</v>
      </c>
      <c r="J99" s="38" t="s">
        <v>17</v>
      </c>
      <c r="K99" s="36">
        <v>-69.05</v>
      </c>
      <c r="L99" s="37"/>
    </row>
    <row r="100" spans="2:12" ht="15.95" customHeight="1" thickBot="1" x14ac:dyDescent="0.3">
      <c r="B100" s="31">
        <v>96</v>
      </c>
      <c r="C100" s="32" t="s">
        <v>1093</v>
      </c>
      <c r="D100" s="31" t="s">
        <v>506</v>
      </c>
      <c r="E100" s="31" t="s">
        <v>1057</v>
      </c>
      <c r="F100" s="33">
        <v>0</v>
      </c>
      <c r="G100" s="34">
        <v>0</v>
      </c>
      <c r="H100" s="33">
        <v>1.57</v>
      </c>
      <c r="I100" s="34">
        <v>1.57</v>
      </c>
      <c r="J100" s="38" t="s">
        <v>17</v>
      </c>
      <c r="K100" s="36">
        <v>-70</v>
      </c>
      <c r="L100" s="37"/>
    </row>
    <row r="101" spans="2:12" ht="15.95" customHeight="1" thickBot="1" x14ac:dyDescent="0.3">
      <c r="B101" s="31">
        <v>97</v>
      </c>
      <c r="C101" s="32" t="s">
        <v>1094</v>
      </c>
      <c r="D101" s="31" t="s">
        <v>506</v>
      </c>
      <c r="E101" s="31" t="s">
        <v>1074</v>
      </c>
      <c r="F101" s="33">
        <v>1.03</v>
      </c>
      <c r="G101" s="34">
        <v>1.24</v>
      </c>
      <c r="H101" s="33">
        <v>2.0099999999999998</v>
      </c>
      <c r="I101" s="34">
        <v>1.26</v>
      </c>
      <c r="J101" s="38" t="s">
        <v>17</v>
      </c>
      <c r="K101" s="36">
        <v>-68.97</v>
      </c>
      <c r="L101" s="37"/>
    </row>
    <row r="102" spans="2:12" ht="15.95" customHeight="1" thickBot="1" x14ac:dyDescent="0.3">
      <c r="B102" s="31">
        <v>98</v>
      </c>
      <c r="C102" s="32" t="s">
        <v>1095</v>
      </c>
      <c r="D102" s="31" t="s">
        <v>506</v>
      </c>
      <c r="E102" s="31" t="s">
        <v>1085</v>
      </c>
      <c r="F102" s="33">
        <v>0.56999999999999995</v>
      </c>
      <c r="G102" s="34">
        <v>0.62</v>
      </c>
      <c r="H102" s="33">
        <v>1.01</v>
      </c>
      <c r="I102" s="34">
        <v>1.1399999999999999</v>
      </c>
      <c r="J102" s="41" t="s">
        <v>401</v>
      </c>
      <c r="K102" s="36">
        <v>-72.760000000000005</v>
      </c>
      <c r="L102" s="37"/>
    </row>
    <row r="103" spans="2:12" ht="15.95" customHeight="1" thickBot="1" x14ac:dyDescent="0.3">
      <c r="B103" s="31">
        <v>99</v>
      </c>
      <c r="C103" s="32" t="s">
        <v>1096</v>
      </c>
      <c r="D103" s="31" t="s">
        <v>506</v>
      </c>
      <c r="E103" s="31" t="s">
        <v>1077</v>
      </c>
      <c r="F103" s="33">
        <v>0.31</v>
      </c>
      <c r="G103" s="34">
        <v>0.31</v>
      </c>
      <c r="H103" s="33">
        <v>1</v>
      </c>
      <c r="I103" s="34">
        <v>1</v>
      </c>
      <c r="J103" s="38" t="s">
        <v>17</v>
      </c>
      <c r="K103" s="36">
        <v>-69.69</v>
      </c>
      <c r="L103" s="37"/>
    </row>
    <row r="104" spans="2:12" ht="15.95" customHeight="1" thickBot="1" x14ac:dyDescent="0.3">
      <c r="B104" s="31">
        <v>100</v>
      </c>
      <c r="C104" s="32" t="s">
        <v>1097</v>
      </c>
      <c r="D104" s="31" t="s">
        <v>506</v>
      </c>
      <c r="E104" s="31" t="s">
        <v>1045</v>
      </c>
      <c r="F104" s="33">
        <v>2.57</v>
      </c>
      <c r="G104" s="34">
        <v>0</v>
      </c>
      <c r="H104" s="33">
        <v>2.4700000000000002</v>
      </c>
      <c r="I104" s="34">
        <v>0.14000000000000001</v>
      </c>
      <c r="J104" s="41" t="s">
        <v>401</v>
      </c>
      <c r="K104" s="36">
        <v>-70.760000000000005</v>
      </c>
      <c r="L104" s="37"/>
    </row>
  </sheetData>
  <mergeCells count="3">
    <mergeCell ref="F3:G3"/>
    <mergeCell ref="H3:I3"/>
    <mergeCell ref="K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CAE9-C84C-46B6-A15D-E4070E9D02BC}">
  <dimension ref="B2:F19"/>
  <sheetViews>
    <sheetView showGridLines="0" topLeftCell="A2" zoomScale="80" zoomScaleNormal="80" workbookViewId="0">
      <selection activeCell="K8" sqref="K8"/>
    </sheetView>
  </sheetViews>
  <sheetFormatPr defaultRowHeight="15" x14ac:dyDescent="0.25"/>
  <cols>
    <col min="2" max="2" width="49.140625" customWidth="1"/>
    <col min="3" max="3" width="28.42578125" style="16" customWidth="1"/>
    <col min="4" max="4" width="18" customWidth="1"/>
    <col min="5" max="5" width="15.7109375" style="16" bestFit="1" customWidth="1"/>
    <col min="6" max="6" width="19" customWidth="1"/>
  </cols>
  <sheetData>
    <row r="2" spans="2:6" ht="43.5" customHeight="1" x14ac:dyDescent="0.25"/>
    <row r="3" spans="2:6" ht="45" customHeight="1" x14ac:dyDescent="0.35">
      <c r="B3" s="80" t="s">
        <v>1111</v>
      </c>
      <c r="C3" s="81" t="s">
        <v>1112</v>
      </c>
      <c r="D3" s="44"/>
      <c r="E3" s="43"/>
      <c r="F3" s="98" t="s">
        <v>1113</v>
      </c>
    </row>
    <row r="4" spans="2:6" ht="21.75" thickBot="1" x14ac:dyDescent="0.4">
      <c r="B4" s="45" t="s">
        <v>1107</v>
      </c>
      <c r="C4" s="46" t="s">
        <v>1109</v>
      </c>
      <c r="D4" s="47" t="s">
        <v>1110</v>
      </c>
      <c r="E4" s="46" t="s">
        <v>1108</v>
      </c>
      <c r="F4" s="98"/>
    </row>
    <row r="5" spans="2:6" ht="32.25" customHeight="1" x14ac:dyDescent="0.45">
      <c r="B5" s="53" t="s">
        <v>189</v>
      </c>
      <c r="C5" s="85">
        <v>17</v>
      </c>
      <c r="D5" s="51">
        <v>11</v>
      </c>
      <c r="E5" s="75">
        <v>28</v>
      </c>
    </row>
    <row r="6" spans="2:6" ht="33.75" customHeight="1" x14ac:dyDescent="0.55000000000000004">
      <c r="B6" s="63" t="s">
        <v>12</v>
      </c>
      <c r="C6" s="69">
        <v>10</v>
      </c>
      <c r="D6" s="68">
        <v>11</v>
      </c>
      <c r="E6" s="70">
        <v>21</v>
      </c>
      <c r="F6" s="68">
        <v>21</v>
      </c>
    </row>
    <row r="7" spans="2:6" ht="36.75" thickBot="1" x14ac:dyDescent="0.6">
      <c r="B7" s="84" t="s">
        <v>506</v>
      </c>
      <c r="C7" s="52">
        <v>7</v>
      </c>
      <c r="D7" s="52"/>
      <c r="E7" s="71">
        <v>7</v>
      </c>
      <c r="F7" s="82"/>
    </row>
    <row r="8" spans="2:6" ht="33.75" customHeight="1" x14ac:dyDescent="0.55000000000000004">
      <c r="B8" s="87" t="s">
        <v>401</v>
      </c>
      <c r="C8" s="86">
        <v>31</v>
      </c>
      <c r="D8" s="55">
        <v>1</v>
      </c>
      <c r="E8" s="72">
        <v>32</v>
      </c>
      <c r="F8" s="82"/>
    </row>
    <row r="9" spans="2:6" ht="36.75" customHeight="1" x14ac:dyDescent="0.55000000000000004">
      <c r="B9" s="63" t="s">
        <v>12</v>
      </c>
      <c r="C9" s="68">
        <v>2</v>
      </c>
      <c r="D9" s="56">
        <v>1</v>
      </c>
      <c r="E9" s="73">
        <v>3</v>
      </c>
      <c r="F9" s="82">
        <v>2</v>
      </c>
    </row>
    <row r="10" spans="2:6" ht="36.75" customHeight="1" thickBot="1" x14ac:dyDescent="0.6">
      <c r="B10" s="88" t="s">
        <v>506</v>
      </c>
      <c r="C10" s="57">
        <v>29</v>
      </c>
      <c r="D10" s="57"/>
      <c r="E10" s="74">
        <v>29</v>
      </c>
      <c r="F10" s="82"/>
    </row>
    <row r="11" spans="2:6" ht="39.75" customHeight="1" x14ac:dyDescent="0.55000000000000004">
      <c r="B11" s="89" t="s">
        <v>14</v>
      </c>
      <c r="C11" s="85">
        <v>10</v>
      </c>
      <c r="D11" s="51">
        <v>163</v>
      </c>
      <c r="E11" s="75">
        <v>173</v>
      </c>
      <c r="F11" s="82"/>
    </row>
    <row r="12" spans="2:6" ht="39" customHeight="1" thickBot="1" x14ac:dyDescent="0.6">
      <c r="B12" s="66" t="s">
        <v>12</v>
      </c>
      <c r="C12" s="67">
        <v>10</v>
      </c>
      <c r="D12" s="58">
        <v>163</v>
      </c>
      <c r="E12" s="71">
        <v>173</v>
      </c>
      <c r="F12" s="82">
        <v>10</v>
      </c>
    </row>
    <row r="13" spans="2:6" ht="33" customHeight="1" x14ac:dyDescent="0.55000000000000004">
      <c r="B13" s="60" t="s">
        <v>17</v>
      </c>
      <c r="C13" s="90">
        <v>172</v>
      </c>
      <c r="D13" s="61">
        <v>1</v>
      </c>
      <c r="E13" s="76">
        <v>173</v>
      </c>
      <c r="F13" s="82"/>
    </row>
    <row r="14" spans="2:6" ht="33.75" customHeight="1" x14ac:dyDescent="0.55000000000000004">
      <c r="B14" s="92" t="s">
        <v>12</v>
      </c>
      <c r="C14" s="91">
        <v>1</v>
      </c>
      <c r="D14" s="79">
        <v>1</v>
      </c>
      <c r="E14" s="77">
        <v>2</v>
      </c>
      <c r="F14" s="82">
        <v>1</v>
      </c>
    </row>
    <row r="15" spans="2:6" ht="37.5" customHeight="1" thickBot="1" x14ac:dyDescent="0.6">
      <c r="B15" s="93" t="s">
        <v>506</v>
      </c>
      <c r="C15" s="62">
        <v>171</v>
      </c>
      <c r="D15" s="62"/>
      <c r="E15" s="78">
        <v>171</v>
      </c>
      <c r="F15" s="82"/>
    </row>
    <row r="16" spans="2:6" ht="29.25" customHeight="1" x14ac:dyDescent="0.55000000000000004">
      <c r="B16" s="54" t="s">
        <v>20</v>
      </c>
      <c r="C16" s="86">
        <v>16</v>
      </c>
      <c r="D16" s="55">
        <v>10</v>
      </c>
      <c r="E16" s="72">
        <v>26</v>
      </c>
      <c r="F16" s="82"/>
    </row>
    <row r="17" spans="2:6" ht="34.5" customHeight="1" x14ac:dyDescent="0.55000000000000004">
      <c r="B17" s="63" t="s">
        <v>12</v>
      </c>
      <c r="C17" s="64">
        <v>11</v>
      </c>
      <c r="D17" s="64">
        <v>10</v>
      </c>
      <c r="E17" s="65">
        <v>21</v>
      </c>
      <c r="F17" s="68">
        <v>21</v>
      </c>
    </row>
    <row r="18" spans="2:6" ht="29.25" customHeight="1" thickBot="1" x14ac:dyDescent="0.45">
      <c r="B18" s="88" t="s">
        <v>506</v>
      </c>
      <c r="C18" s="57">
        <v>5</v>
      </c>
      <c r="D18" s="57"/>
      <c r="E18" s="74">
        <v>5</v>
      </c>
    </row>
    <row r="19" spans="2:6" ht="40.5" customHeight="1" x14ac:dyDescent="0.7">
      <c r="B19" s="48" t="s">
        <v>1108</v>
      </c>
      <c r="C19" s="49">
        <v>246</v>
      </c>
      <c r="D19" s="50">
        <v>186</v>
      </c>
      <c r="E19" s="49">
        <v>432</v>
      </c>
      <c r="F19" s="83">
        <f>SUM(F6:F18)</f>
        <v>55</v>
      </c>
    </row>
  </sheetData>
  <mergeCells count="1"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</vt:lpstr>
      <vt:lpstr>House of Rep</vt:lpstr>
      <vt:lpstr>US Senate</vt:lpstr>
      <vt:lpstr>Analysis Pre 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2022-11-07T21:14:04Z</dcterms:created>
  <dcterms:modified xsi:type="dcterms:W3CDTF">2022-11-07T22:42:40Z</dcterms:modified>
</cp:coreProperties>
</file>